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Mu" sheetId="1" r:id="rId1"/>
    <sheet name="BInmu" sheetId="2" r:id="rId2"/>
    <sheet name="Rel Cta Banc" sheetId="3" r:id="rId3"/>
  </sheets>
  <definedNames>
    <definedName name="_xlnm.Print_Titles" localSheetId="0">BMu!$1:$7</definedName>
  </definedNames>
  <calcPr calcId="125725"/>
</workbook>
</file>

<file path=xl/calcChain.xml><?xml version="1.0" encoding="utf-8"?>
<calcChain xmlns="http://schemas.openxmlformats.org/spreadsheetml/2006/main">
  <c r="E466" i="1"/>
  <c r="E423" l="1"/>
  <c r="E508"/>
  <c r="E478"/>
  <c r="E444"/>
  <c r="E403"/>
  <c r="E386"/>
  <c r="E376"/>
  <c r="E362"/>
  <c r="E324"/>
  <c r="E300"/>
  <c r="E253"/>
  <c r="E12" i="2"/>
  <c r="E512" i="1" l="1"/>
</calcChain>
</file>

<file path=xl/sharedStrings.xml><?xml version="1.0" encoding="utf-8"?>
<sst xmlns="http://schemas.openxmlformats.org/spreadsheetml/2006/main" count="997" uniqueCount="969">
  <si>
    <t>Relación de Bienes Muebles que Componen el Patrimonio</t>
  </si>
  <si>
    <t>(Pesos)</t>
  </si>
  <si>
    <t>Ente Público: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</si>
  <si>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</si>
  <si>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</si>
  <si>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</si>
  <si>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</si>
  <si>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</si>
  <si>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</si>
  <si>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</si>
  <si>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</si>
  <si>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</si>
  <si>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</si>
  <si>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MOBILIARIO Y EQUIPO DE OFICINA</t>
  </si>
  <si>
    <t>EDIFICIOS Y TERRENOS</t>
  </si>
  <si>
    <t>TOTAL EDIFICICIOS Y TERRENOS</t>
  </si>
  <si>
    <t>ENTIDAD DE AUDITORIA SUPERIOR DEL ESTADO DE DURANGO</t>
  </si>
  <si>
    <t>HSBC</t>
  </si>
  <si>
    <t>Cuenta Pública 2016</t>
  </si>
  <si>
    <t>1241-11-0001</t>
  </si>
  <si>
    <t>1241-11-0002</t>
  </si>
  <si>
    <t>1241-11-0003</t>
  </si>
  <si>
    <t>1241-11-0004</t>
  </si>
  <si>
    <t>1241-11-0005</t>
  </si>
  <si>
    <t>1241-11-0006</t>
  </si>
  <si>
    <t>1241-11-0007</t>
  </si>
  <si>
    <t>1241-11-0008</t>
  </si>
  <si>
    <t>1241-11-0009</t>
  </si>
  <si>
    <t>1241-11-0010</t>
  </si>
  <si>
    <t>1241-11-0011</t>
  </si>
  <si>
    <t>1241-11-0012</t>
  </si>
  <si>
    <t>1241-11-0013</t>
  </si>
  <si>
    <t>1241-11-0014</t>
  </si>
  <si>
    <t>1241-11-0015</t>
  </si>
  <si>
    <t>1241-11-0016</t>
  </si>
  <si>
    <t>1241-11-0017</t>
  </si>
  <si>
    <t>1241-11-0018</t>
  </si>
  <si>
    <t>1241-11-0019</t>
  </si>
  <si>
    <t>1241-11-0020</t>
  </si>
  <si>
    <t>1241-11-0021</t>
  </si>
  <si>
    <t>1241-11-0022</t>
  </si>
  <si>
    <t>1241-11-0023</t>
  </si>
  <si>
    <t>1241-11-0024</t>
  </si>
  <si>
    <t>1241-11-0025</t>
  </si>
  <si>
    <t>1241-11-0026</t>
  </si>
  <si>
    <t>1241-11-0027</t>
  </si>
  <si>
    <t>1241-11-0028</t>
  </si>
  <si>
    <t>1241-11-0029</t>
  </si>
  <si>
    <t>1241-11-0030</t>
  </si>
  <si>
    <t>1241-11-0031</t>
  </si>
  <si>
    <t>1241-11-0032</t>
  </si>
  <si>
    <t>1241-11-0033</t>
  </si>
  <si>
    <t>1241-11-0034</t>
  </si>
  <si>
    <t>1241-11-0035</t>
  </si>
  <si>
    <t>1241-11-0036</t>
  </si>
  <si>
    <t>1241-11-0037</t>
  </si>
  <si>
    <t>1241-11-0038</t>
  </si>
  <si>
    <t>1241-11-0039</t>
  </si>
  <si>
    <t>1241-11-0040</t>
  </si>
  <si>
    <t>1241-11-0041</t>
  </si>
  <si>
    <t>1241-11-0042</t>
  </si>
  <si>
    <t>1241-11-0044</t>
  </si>
  <si>
    <t>1241-11-0045</t>
  </si>
  <si>
    <t>1241-11-0046</t>
  </si>
  <si>
    <t>1241-11-0047</t>
  </si>
  <si>
    <t>1241-11-0048</t>
  </si>
  <si>
    <t>1241-11-0049</t>
  </si>
  <si>
    <t>1241-11-0050</t>
  </si>
  <si>
    <t>1241-11-0051</t>
  </si>
  <si>
    <t>1241-11-0052</t>
  </si>
  <si>
    <t>1241-12-0001</t>
  </si>
  <si>
    <t>1241-12-0002</t>
  </si>
  <si>
    <t>1241-12-0003</t>
  </si>
  <si>
    <t>1241-12-0004</t>
  </si>
  <si>
    <t>1241-12-0005</t>
  </si>
  <si>
    <t>1241-12-0006</t>
  </si>
  <si>
    <t>1241-12-0007</t>
  </si>
  <si>
    <t>1241-12-0008</t>
  </si>
  <si>
    <t>1241-12-0009</t>
  </si>
  <si>
    <t>1241-12-0010</t>
  </si>
  <si>
    <t>1241-12-0011</t>
  </si>
  <si>
    <t>1241-12-0012</t>
  </si>
  <si>
    <t>1241-12-0013</t>
  </si>
  <si>
    <t>1241-12-0014</t>
  </si>
  <si>
    <t>1241-12-0015</t>
  </si>
  <si>
    <t>1241-12-0016</t>
  </si>
  <si>
    <t>1241-12-0017</t>
  </si>
  <si>
    <t>1241-12-0018</t>
  </si>
  <si>
    <t>1241-13-0001</t>
  </si>
  <si>
    <t>1241-13-0002</t>
  </si>
  <si>
    <t>1241-13-0003</t>
  </si>
  <si>
    <t>1241-13-0004</t>
  </si>
  <si>
    <t>1241-13-0005</t>
  </si>
  <si>
    <t>1241-13-0006</t>
  </si>
  <si>
    <t>1241-13-0007</t>
  </si>
  <si>
    <t>1241-13-0008</t>
  </si>
  <si>
    <t>1241-13-0009</t>
  </si>
  <si>
    <t>1241-13-0010</t>
  </si>
  <si>
    <t>1241-13-0011</t>
  </si>
  <si>
    <t>1241-13-0012</t>
  </si>
  <si>
    <t>1241-13-0013</t>
  </si>
  <si>
    <t>1241-13-0014</t>
  </si>
  <si>
    <t>1241-13-0015</t>
  </si>
  <si>
    <t>1241-13-0016</t>
  </si>
  <si>
    <t>1241-13-0017</t>
  </si>
  <si>
    <t>1241-13-0018</t>
  </si>
  <si>
    <t>1241-13-0019</t>
  </si>
  <si>
    <t>1241-13-0020</t>
  </si>
  <si>
    <t>1241-13-0021</t>
  </si>
  <si>
    <t>1241-13-0022</t>
  </si>
  <si>
    <t>1241-14-0001</t>
  </si>
  <si>
    <t>1241-14-0002</t>
  </si>
  <si>
    <t>1241-14-0003</t>
  </si>
  <si>
    <t>1241-14-0004</t>
  </si>
  <si>
    <t>1241-14-0005</t>
  </si>
  <si>
    <t>1241-14-0006</t>
  </si>
  <si>
    <t>1241-14-0007</t>
  </si>
  <si>
    <t>1241-14-0008</t>
  </si>
  <si>
    <t>1241-14-0009</t>
  </si>
  <si>
    <t>1241-14-0010</t>
  </si>
  <si>
    <t>1241-14-0011</t>
  </si>
  <si>
    <t>1241-14-0012</t>
  </si>
  <si>
    <t>1241-14-0013</t>
  </si>
  <si>
    <t>1241-14-0014</t>
  </si>
  <si>
    <t>1241-14-0015</t>
  </si>
  <si>
    <t>1241-14-0016</t>
  </si>
  <si>
    <t>1241-14-0017</t>
  </si>
  <si>
    <t>1241-14-0018</t>
  </si>
  <si>
    <t>1241-14-0019</t>
  </si>
  <si>
    <t>1241-14-0020</t>
  </si>
  <si>
    <t>1241-14-0021</t>
  </si>
  <si>
    <t>1241-14-0022</t>
  </si>
  <si>
    <t>1241-14-0023</t>
  </si>
  <si>
    <t>1241-15-0001</t>
  </si>
  <si>
    <t>1241-15-0002</t>
  </si>
  <si>
    <t>1241-15-0003</t>
  </si>
  <si>
    <t>1241-15-0004</t>
  </si>
  <si>
    <t>1241-15-0005</t>
  </si>
  <si>
    <t>1241-15-0006</t>
  </si>
  <si>
    <t>1241-15-0007</t>
  </si>
  <si>
    <t>1241-15-0008</t>
  </si>
  <si>
    <t>1241-15-0009</t>
  </si>
  <si>
    <t>1241-15-0010</t>
  </si>
  <si>
    <t>1241-15-0011</t>
  </si>
  <si>
    <t>1241-15-0012</t>
  </si>
  <si>
    <t>1241-15-0013</t>
  </si>
  <si>
    <t>1241-15-0014</t>
  </si>
  <si>
    <t>1241-15-0015</t>
  </si>
  <si>
    <t>1241-15-0016</t>
  </si>
  <si>
    <t>1241-16-0001</t>
  </si>
  <si>
    <t>1241-16-0002</t>
  </si>
  <si>
    <t>1241-16-0004</t>
  </si>
  <si>
    <t>1241-16-0005</t>
  </si>
  <si>
    <t>1241-16-0006</t>
  </si>
  <si>
    <t>1241-16-0007</t>
  </si>
  <si>
    <t>1241-16-0008</t>
  </si>
  <si>
    <t>1241-16-0009</t>
  </si>
  <si>
    <t>1241-16-0010</t>
  </si>
  <si>
    <t>1241-16-0011</t>
  </si>
  <si>
    <t>1241-16-0012</t>
  </si>
  <si>
    <t>1241-16-0013</t>
  </si>
  <si>
    <t>1241-16-0014</t>
  </si>
  <si>
    <t>1241-16-0015</t>
  </si>
  <si>
    <t>1241-16-0016</t>
  </si>
  <si>
    <t>1241-16-0017</t>
  </si>
  <si>
    <t>1241-16-0018</t>
  </si>
  <si>
    <t>1241-16-0019</t>
  </si>
  <si>
    <t>1241-16-0020</t>
  </si>
  <si>
    <t>1241-16-0021</t>
  </si>
  <si>
    <t>1241-16-0022</t>
  </si>
  <si>
    <t>1241-16-0023</t>
  </si>
  <si>
    <t>1241-17-0001</t>
  </si>
  <si>
    <t>1241-17-0002</t>
  </si>
  <si>
    <t>1241-17-0004</t>
  </si>
  <si>
    <t>1241-17-0005</t>
  </si>
  <si>
    <t>1241-17-0006</t>
  </si>
  <si>
    <t>1241-17-0007</t>
  </si>
  <si>
    <t>1241-17-0008</t>
  </si>
  <si>
    <t>1241-17-0009</t>
  </si>
  <si>
    <t>1241-17-0010</t>
  </si>
  <si>
    <t>1241-17-0011</t>
  </si>
  <si>
    <t>1241-17-0012</t>
  </si>
  <si>
    <t>1241-17-0013</t>
  </si>
  <si>
    <t>1241-17-0014</t>
  </si>
  <si>
    <t>1241-17-0015</t>
  </si>
  <si>
    <t>1241-17-0016</t>
  </si>
  <si>
    <t>1241-17-0017</t>
  </si>
  <si>
    <t>1241-17-0019</t>
  </si>
  <si>
    <t>1241-17-0020</t>
  </si>
  <si>
    <t>1241-17-0021</t>
  </si>
  <si>
    <t>1241-17-0022</t>
  </si>
  <si>
    <t>1241-17-0023</t>
  </si>
  <si>
    <t>1241-17-0024</t>
  </si>
  <si>
    <t>1241-17-0025</t>
  </si>
  <si>
    <t>1241-17-0026</t>
  </si>
  <si>
    <t>1241-17-0027</t>
  </si>
  <si>
    <t>1241-17-0028</t>
  </si>
  <si>
    <t>1241-17-0029</t>
  </si>
  <si>
    <t>1241-17-0030</t>
  </si>
  <si>
    <t>1241-17-0031</t>
  </si>
  <si>
    <t>1241-17-0032</t>
  </si>
  <si>
    <t>1241-17-0033</t>
  </si>
  <si>
    <t>1241-17-0034</t>
  </si>
  <si>
    <t>1241-17-0036</t>
  </si>
  <si>
    <t>1241-17-0037</t>
  </si>
  <si>
    <t>1241-17-0038</t>
  </si>
  <si>
    <t>1241-17-0039</t>
  </si>
  <si>
    <t>1241-17-0040</t>
  </si>
  <si>
    <t>1241-17-0041</t>
  </si>
  <si>
    <t>1241-17-0042</t>
  </si>
  <si>
    <t>1241-17-0043</t>
  </si>
  <si>
    <t>1241-17-0044</t>
  </si>
  <si>
    <t>1241-17-0045</t>
  </si>
  <si>
    <t>1241-17-0046</t>
  </si>
  <si>
    <t>1241-17-0047</t>
  </si>
  <si>
    <t>1241-17-0048</t>
  </si>
  <si>
    <t>1241-17-0049</t>
  </si>
  <si>
    <t>1241-17-0050</t>
  </si>
  <si>
    <t>1241-17-0051</t>
  </si>
  <si>
    <t>1241-17-0052</t>
  </si>
  <si>
    <t>1241-17-0053</t>
  </si>
  <si>
    <t>1241-17-0054</t>
  </si>
  <si>
    <t>1241-17-0055</t>
  </si>
  <si>
    <t>1241-17-0056</t>
  </si>
  <si>
    <t>1241-17-0057</t>
  </si>
  <si>
    <t>1241-17-0058</t>
  </si>
  <si>
    <t>1241-17-0059</t>
  </si>
  <si>
    <t>1241-17-0060</t>
  </si>
  <si>
    <t>1241-17-0061</t>
  </si>
  <si>
    <t>1241-17-0062</t>
  </si>
  <si>
    <t>1241-17-0063</t>
  </si>
  <si>
    <t>1241-17-0064</t>
  </si>
  <si>
    <t>1241-17-0065</t>
  </si>
  <si>
    <t>1241-17-0066</t>
  </si>
  <si>
    <t>1241-17-0067</t>
  </si>
  <si>
    <t>1241-17-0068</t>
  </si>
  <si>
    <t>1241-17-0069</t>
  </si>
  <si>
    <t>1241-17-0070</t>
  </si>
  <si>
    <t>1241-17-0072</t>
  </si>
  <si>
    <t>1241-17-0073</t>
  </si>
  <si>
    <t>1241-17-0074</t>
  </si>
  <si>
    <t>1241-17-0075</t>
  </si>
  <si>
    <t>1241-17-0076</t>
  </si>
  <si>
    <t>1241-17-0077</t>
  </si>
  <si>
    <t>1241-17-0078</t>
  </si>
  <si>
    <t>1241-17-0079</t>
  </si>
  <si>
    <t>1241-18-0001</t>
  </si>
  <si>
    <t>1241-18-0002</t>
  </si>
  <si>
    <t>1241-18-0003</t>
  </si>
  <si>
    <t>1241-18-0004</t>
  </si>
  <si>
    <t>1241-18-0005</t>
  </si>
  <si>
    <t>1241-18-0006</t>
  </si>
  <si>
    <t>1241-18-0007</t>
  </si>
  <si>
    <t>1241-18-0008</t>
  </si>
  <si>
    <t>1241-18-0009</t>
  </si>
  <si>
    <t>1241-18-0010</t>
  </si>
  <si>
    <t>1241-18-0011</t>
  </si>
  <si>
    <t>1241-18-0012</t>
  </si>
  <si>
    <t>1241-18-0013</t>
  </si>
  <si>
    <t>1241-18-0014</t>
  </si>
  <si>
    <t>1241-19-0000</t>
  </si>
  <si>
    <t xml:space="preserve">Estantes Compuestos </t>
  </si>
  <si>
    <t>TOTAL</t>
  </si>
  <si>
    <t>1241-31-0001</t>
  </si>
  <si>
    <t>1241-31-0002</t>
  </si>
  <si>
    <t>1241-31-0003</t>
  </si>
  <si>
    <t>1241-31-0004</t>
  </si>
  <si>
    <t>1241-31-0005</t>
  </si>
  <si>
    <t>1241-31-0006</t>
  </si>
  <si>
    <t>1241-31-0007</t>
  </si>
  <si>
    <t>1241-31-0008</t>
  </si>
  <si>
    <t>1241-31-0009</t>
  </si>
  <si>
    <t>1241-31-0010</t>
  </si>
  <si>
    <t>1241-31-0011</t>
  </si>
  <si>
    <t>1241-31-0015</t>
  </si>
  <si>
    <t>1241-31-0017</t>
  </si>
  <si>
    <t>1241-31-0020</t>
  </si>
  <si>
    <t>1241-31-0021</t>
  </si>
  <si>
    <t>1241-31-0022</t>
  </si>
  <si>
    <t>1241-31-0023</t>
  </si>
  <si>
    <t>1241-31-0024</t>
  </si>
  <si>
    <t>1241-31-0025</t>
  </si>
  <si>
    <t>1241-31-0026</t>
  </si>
  <si>
    <t>1241-31-0027</t>
  </si>
  <si>
    <t>1241-31-0028</t>
  </si>
  <si>
    <t>1241-31-0029</t>
  </si>
  <si>
    <t>1241-31-0030</t>
  </si>
  <si>
    <t>1241-31-0031</t>
  </si>
  <si>
    <t>1241-31-0032</t>
  </si>
  <si>
    <t>1241-31-0033</t>
  </si>
  <si>
    <t>1241-31-0034</t>
  </si>
  <si>
    <t>1241-31-0035</t>
  </si>
  <si>
    <t>1241-31-0036</t>
  </si>
  <si>
    <t>1241-31-0037</t>
  </si>
  <si>
    <t>1241-31-0038</t>
  </si>
  <si>
    <t>1241-31-0039</t>
  </si>
  <si>
    <t>1241-31-0040</t>
  </si>
  <si>
    <t>1241-31-0041</t>
  </si>
  <si>
    <t>1241-31-0042</t>
  </si>
  <si>
    <t>1241-31-0043</t>
  </si>
  <si>
    <t>1241-31-0044</t>
  </si>
  <si>
    <t>1241-31-0045</t>
  </si>
  <si>
    <t>1241-31-0046</t>
  </si>
  <si>
    <t>1241-31-0047</t>
  </si>
  <si>
    <t>1241-31-0048</t>
  </si>
  <si>
    <t>1241-31-0049</t>
  </si>
  <si>
    <t>1241-31-0000</t>
  </si>
  <si>
    <t>IMPRESORAS</t>
  </si>
  <si>
    <t>1241-30-0000</t>
  </si>
  <si>
    <t>1241-10-0000</t>
  </si>
  <si>
    <t>MUEBLES DE OFICINA Y ESTANTERIA</t>
  </si>
  <si>
    <t>1241-32-0001</t>
  </si>
  <si>
    <t>1241-32-0002</t>
  </si>
  <si>
    <t>1241-32-0003</t>
  </si>
  <si>
    <t>1241-32-0004</t>
  </si>
  <si>
    <t>1241-32-0007</t>
  </si>
  <si>
    <t>1241-32-0008</t>
  </si>
  <si>
    <t>1241-32-0009</t>
  </si>
  <si>
    <t>1241-32-0010</t>
  </si>
  <si>
    <t>1241-32-0011</t>
  </si>
  <si>
    <t>1241-32-0013</t>
  </si>
  <si>
    <t>1241-32-0014</t>
  </si>
  <si>
    <t>1241-32-0016</t>
  </si>
  <si>
    <t>1241-32-0018</t>
  </si>
  <si>
    <t>1241-32-0019</t>
  </si>
  <si>
    <t>1241-32-0020</t>
  </si>
  <si>
    <t>1241-32-0024</t>
  </si>
  <si>
    <t>1241-32-0025</t>
  </si>
  <si>
    <t>1241-32-0026</t>
  </si>
  <si>
    <t>1241-32-0027</t>
  </si>
  <si>
    <t>1241-32-0028</t>
  </si>
  <si>
    <t>1241-32-0029</t>
  </si>
  <si>
    <t>1241-32-0000</t>
  </si>
  <si>
    <t>EQUIPO DE COMPUTO PORTATIL</t>
  </si>
  <si>
    <t>1241-33-0001</t>
  </si>
  <si>
    <t>1241-33-0003</t>
  </si>
  <si>
    <t>1241-33-0004</t>
  </si>
  <si>
    <t>1241-33-0005</t>
  </si>
  <si>
    <t>1241-33-0006</t>
  </si>
  <si>
    <t>1241-33-0007</t>
  </si>
  <si>
    <t>1241-33-0008</t>
  </si>
  <si>
    <t>1241-33-0009</t>
  </si>
  <si>
    <t>1241-33-0010</t>
  </si>
  <si>
    <t>1241-33-0011</t>
  </si>
  <si>
    <t>1241-33-0012</t>
  </si>
  <si>
    <t>1241-33-0013</t>
  </si>
  <si>
    <t>1241-33-0014</t>
  </si>
  <si>
    <t>1241-33-0015</t>
  </si>
  <si>
    <t>1241-33-0016</t>
  </si>
  <si>
    <t>1241-33-0017</t>
  </si>
  <si>
    <t>1241-33-0018</t>
  </si>
  <si>
    <t>1241-33-0019</t>
  </si>
  <si>
    <t>1241-33-0022</t>
  </si>
  <si>
    <t>1241-33-0023</t>
  </si>
  <si>
    <t>1241-33-0024</t>
  </si>
  <si>
    <t>1241-33-0025</t>
  </si>
  <si>
    <t>1241-33-0026</t>
  </si>
  <si>
    <t>1241-33-0027</t>
  </si>
  <si>
    <t>1241-33-0028</t>
  </si>
  <si>
    <t>1241-33-0029</t>
  </si>
  <si>
    <t>1241-33-0030</t>
  </si>
  <si>
    <t>1241-33-0031</t>
  </si>
  <si>
    <t>1241-33-0032</t>
  </si>
  <si>
    <t>1241-33-0033</t>
  </si>
  <si>
    <t>1241-33-0034</t>
  </si>
  <si>
    <t>1241-33-0035</t>
  </si>
  <si>
    <t>1241-33-0036</t>
  </si>
  <si>
    <t>1241-33-0037</t>
  </si>
  <si>
    <t>1241-33-0038</t>
  </si>
  <si>
    <t>1241-33-0000</t>
  </si>
  <si>
    <t>EQUIPO DE COMPUTO DE ESCRITORIO</t>
  </si>
  <si>
    <t>1241-34-0001</t>
  </si>
  <si>
    <t>1241-34-0002</t>
  </si>
  <si>
    <t>1241-34-0003</t>
  </si>
  <si>
    <t>1241-34-0004</t>
  </si>
  <si>
    <t>1241-34-0005</t>
  </si>
  <si>
    <t>1241-34-0008</t>
  </si>
  <si>
    <t>1241-34-0009</t>
  </si>
  <si>
    <t>1241-34-0010</t>
  </si>
  <si>
    <t>1241-34-0011</t>
  </si>
  <si>
    <t>1241-34-0013</t>
  </si>
  <si>
    <t>1241-34-0016</t>
  </si>
  <si>
    <t>1241-34-0000</t>
  </si>
  <si>
    <t>NO BREAKS Y REGULADORES</t>
  </si>
  <si>
    <t>1241-36-0001</t>
  </si>
  <si>
    <t>1241-36-0002</t>
  </si>
  <si>
    <t>1241-36-0003</t>
  </si>
  <si>
    <t>1241-36-0004</t>
  </si>
  <si>
    <t>1241-36-0005</t>
  </si>
  <si>
    <t>1241-36-0006</t>
  </si>
  <si>
    <t>1241-36-0007</t>
  </si>
  <si>
    <t>1241-36-0000</t>
  </si>
  <si>
    <t>SERVIDORES</t>
  </si>
  <si>
    <t>1241-37-0001</t>
  </si>
  <si>
    <t>1241-37-0002</t>
  </si>
  <si>
    <t>1241-37-0003</t>
  </si>
  <si>
    <t>1241-37-0005</t>
  </si>
  <si>
    <t>1241-37-0006</t>
  </si>
  <si>
    <t>1241-37-0007</t>
  </si>
  <si>
    <t>1241-37-0008</t>
  </si>
  <si>
    <t>1241-37-0009</t>
  </si>
  <si>
    <t>1241-37-0010</t>
  </si>
  <si>
    <t>1241-37-0011</t>
  </si>
  <si>
    <t>1241-37-0012</t>
  </si>
  <si>
    <t>1241-37-0013</t>
  </si>
  <si>
    <t>1241-37-0014</t>
  </si>
  <si>
    <t>1241-37-0015</t>
  </si>
  <si>
    <t>1241-37-0000</t>
  </si>
  <si>
    <t>VARIOS (EQUIPO DE COMPUTO)</t>
  </si>
  <si>
    <t>1242-11-0001</t>
  </si>
  <si>
    <t>1242-11-0002</t>
  </si>
  <si>
    <t>1242-12-0001</t>
  </si>
  <si>
    <t>1242-12-0002</t>
  </si>
  <si>
    <t>1242-13-0001</t>
  </si>
  <si>
    <t>1242-13-0002</t>
  </si>
  <si>
    <t>1242-13-0003</t>
  </si>
  <si>
    <t>1242-13-0005</t>
  </si>
  <si>
    <t>1242-13-0007</t>
  </si>
  <si>
    <t>1242-13-0008</t>
  </si>
  <si>
    <t>1242-13-0009</t>
  </si>
  <si>
    <t>1242-13-0010</t>
  </si>
  <si>
    <t>1242-13-0011</t>
  </si>
  <si>
    <t>1242-13-0012</t>
  </si>
  <si>
    <t>1242-13-0013</t>
  </si>
  <si>
    <t>1242-13-0014</t>
  </si>
  <si>
    <t>1242-10-0000</t>
  </si>
  <si>
    <t>EQUIPOS Y APARATOS AUDIVISUALES</t>
  </si>
  <si>
    <t>1242-32-0001</t>
  </si>
  <si>
    <t>1242-32-0002</t>
  </si>
  <si>
    <t>1242-32-0003</t>
  </si>
  <si>
    <t>1242-32-0004</t>
  </si>
  <si>
    <t>1242-32-0005</t>
  </si>
  <si>
    <t>1242-32-0006</t>
  </si>
  <si>
    <t>1242-32-0007</t>
  </si>
  <si>
    <t>1242-32-0008</t>
  </si>
  <si>
    <t>1242-32-0009</t>
  </si>
  <si>
    <t>1242-32-0010</t>
  </si>
  <si>
    <t>1242-32-0014</t>
  </si>
  <si>
    <t>1242-32-0015</t>
  </si>
  <si>
    <t>1242-32-0016</t>
  </si>
  <si>
    <t>1242-32-0017</t>
  </si>
  <si>
    <t>1242-32-0018</t>
  </si>
  <si>
    <t>1242-32-0019</t>
  </si>
  <si>
    <t>1242-33-0001</t>
  </si>
  <si>
    <t>1242-33-0002</t>
  </si>
  <si>
    <t>1244-10-0007</t>
  </si>
  <si>
    <t>1244-10-0009</t>
  </si>
  <si>
    <t>1244-10-0010</t>
  </si>
  <si>
    <t>1244-10-0011</t>
  </si>
  <si>
    <t>1244-10-0012</t>
  </si>
  <si>
    <t>1244-10-0013</t>
  </si>
  <si>
    <t>1244-10-0014</t>
  </si>
  <si>
    <t>1244-10-0015</t>
  </si>
  <si>
    <t>1244-10-0016</t>
  </si>
  <si>
    <t>1244-10-0023</t>
  </si>
  <si>
    <t>1244-10-0024</t>
  </si>
  <si>
    <t>1244-10-0025</t>
  </si>
  <si>
    <t>1244-10-0026</t>
  </si>
  <si>
    <t>1244-10-0027</t>
  </si>
  <si>
    <t>1244-10-0028</t>
  </si>
  <si>
    <t>1244-10-0029</t>
  </si>
  <si>
    <t>1244-10-0030</t>
  </si>
  <si>
    <t>1244-10-0031</t>
  </si>
  <si>
    <t>1244-90-0001</t>
  </si>
  <si>
    <t xml:space="preserve">Tsuru GSI MOD. 2007 </t>
  </si>
  <si>
    <t xml:space="preserve">Silverado Chevrolet 2008 (1) </t>
  </si>
  <si>
    <t xml:space="preserve">Silverado Chevrolet 2008 (2) </t>
  </si>
  <si>
    <t>Van Express 8 Pasajeros 2008</t>
  </si>
  <si>
    <t>Camioneta Nissan Doble Cabina 2009</t>
  </si>
  <si>
    <t xml:space="preserve">Ram 2500 QUAD CAB. SL 2009 Negra </t>
  </si>
  <si>
    <t xml:space="preserve">Ram 2500CREW CAB. MOD. 2010 Blanca </t>
  </si>
  <si>
    <t>Toyota Avanza Premium 2009</t>
  </si>
  <si>
    <t>Motoneta 2010</t>
  </si>
  <si>
    <t xml:space="preserve">Camioneta Tahoe </t>
  </si>
  <si>
    <t>Camioneta Hilux Dob. Cab. SR MOD. 2013</t>
  </si>
  <si>
    <t xml:space="preserve">Jeep 2013 Patriot </t>
  </si>
  <si>
    <t xml:space="preserve">Jeep Patriot 2014 2.4L Sport FWD VVT </t>
  </si>
  <si>
    <t>Camioneta Amarok 4x4</t>
  </si>
  <si>
    <t xml:space="preserve">Jeep Patriot Sport 2014 Color Blanco </t>
  </si>
  <si>
    <t xml:space="preserve">Pick-up L-200 4x4 Doble Cabina </t>
  </si>
  <si>
    <t>Camioneta DODGE RAM 2016</t>
  </si>
  <si>
    <t>VEHICULOS Y EQUIPO DE TRANSPORTE</t>
  </si>
  <si>
    <t>1246-71-0001</t>
  </si>
  <si>
    <t>1246-71-0002</t>
  </si>
  <si>
    <t>1246-71-0003</t>
  </si>
  <si>
    <t>1246-71-0004</t>
  </si>
  <si>
    <t>1246-71-0005</t>
  </si>
  <si>
    <t>1246-71-0006</t>
  </si>
  <si>
    <t>1246-72-0001</t>
  </si>
  <si>
    <t>1246-72-0002</t>
  </si>
  <si>
    <t>1246-73-0001</t>
  </si>
  <si>
    <t>1246-70-0000</t>
  </si>
  <si>
    <t>HERRAMIENTAS Y MAQUINAS</t>
  </si>
  <si>
    <t>1251-10-0001</t>
  </si>
  <si>
    <t>1251-10-0002</t>
  </si>
  <si>
    <t>1251-10-0003</t>
  </si>
  <si>
    <t>1251-10-0004</t>
  </si>
  <si>
    <t>1251-10-0005</t>
  </si>
  <si>
    <t>1251-10-0006</t>
  </si>
  <si>
    <t>1251-10-0007</t>
  </si>
  <si>
    <t>1251-10-0008</t>
  </si>
  <si>
    <t>1251-10-0009</t>
  </si>
  <si>
    <t>1251-20-0001</t>
  </si>
  <si>
    <t>1251-20-0002</t>
  </si>
  <si>
    <t>1251-20-0003</t>
  </si>
  <si>
    <t>1251-20-0004</t>
  </si>
  <si>
    <t>1251-20-0005</t>
  </si>
  <si>
    <t>1251-20-0006</t>
  </si>
  <si>
    <t>1251-20-0007</t>
  </si>
  <si>
    <t>1251-20-0008</t>
  </si>
  <si>
    <t>1251-20-0009</t>
  </si>
  <si>
    <t>1251-20-0010</t>
  </si>
  <si>
    <t>1251-20-0011</t>
  </si>
  <si>
    <t>1251-20-0012</t>
  </si>
  <si>
    <t>1251-20-0013</t>
  </si>
  <si>
    <t>1251-20-0014</t>
  </si>
  <si>
    <t>1251-20-0015</t>
  </si>
  <si>
    <t>1251-20-0016</t>
  </si>
  <si>
    <t>1251-20-0017</t>
  </si>
  <si>
    <t xml:space="preserve">Municipio de Canelas </t>
  </si>
  <si>
    <t xml:space="preserve">Municipio de Otaez </t>
  </si>
  <si>
    <t xml:space="preserve">Municipio de Topia </t>
  </si>
  <si>
    <t xml:space="preserve">Municipio de Santa Clara </t>
  </si>
  <si>
    <t xml:space="preserve">Municipio de Guanacevi </t>
  </si>
  <si>
    <t xml:space="preserve">Municipio de San Luis Del Cordero </t>
  </si>
  <si>
    <t xml:space="preserve">Contpaq para Municipios </t>
  </si>
  <si>
    <t xml:space="preserve">Nomipaq para Municipios  </t>
  </si>
  <si>
    <t xml:space="preserve">Cheqpaq para Municipios  </t>
  </si>
  <si>
    <t xml:space="preserve">Software para EASE </t>
  </si>
  <si>
    <t xml:space="preserve">Software ACL para RED 3 Usuarios </t>
  </si>
  <si>
    <t>Sistema Automatizado de Contabilidad Gubernamental</t>
  </si>
  <si>
    <t xml:space="preserve">Windows XP Lic. OFFICE </t>
  </si>
  <si>
    <t xml:space="preserve">Software para Control de Activo </t>
  </si>
  <si>
    <t xml:space="preserve">Software Nomiplus T.A. Nrt 3 Usuarios </t>
  </si>
  <si>
    <t xml:space="preserve">Office Profesional 2010 CD Español </t>
  </si>
  <si>
    <t>SUMA</t>
  </si>
  <si>
    <t>1231-01-0001</t>
  </si>
  <si>
    <t>1236-20-0000</t>
  </si>
  <si>
    <t>Terreno Calle Patoni  N° 624 Y 626</t>
  </si>
  <si>
    <t xml:space="preserve">TOTAL </t>
  </si>
  <si>
    <t>1242-13-0015</t>
  </si>
  <si>
    <t>1242-32-0000</t>
  </si>
  <si>
    <t>CAMARAS FOTOGRAFICAS</t>
  </si>
  <si>
    <t>1250-00-0000</t>
  </si>
  <si>
    <t>ACTIVOS INTANGIBLES</t>
  </si>
  <si>
    <t>1244-00-0000</t>
  </si>
  <si>
    <t>1251-00-0000</t>
  </si>
  <si>
    <t>SOFTWARE</t>
  </si>
  <si>
    <t>Edificación no Habitacional</t>
  </si>
  <si>
    <t>Programa para la Fiscalización del Gasto Federalizado 2016</t>
  </si>
  <si>
    <t xml:space="preserve">EQUIPO DE CÓMPUTO Y TECNOLOGÍAS DE INFORMACIÓN </t>
  </si>
  <si>
    <t xml:space="preserve">5 Sillas Operativas </t>
  </si>
  <si>
    <t>6 Sillones Ejecutivos Negros</t>
  </si>
  <si>
    <t xml:space="preserve">32 Silla Fija con Respaldo en Malla </t>
  </si>
  <si>
    <t>14 Sillas Visita sin Brazo</t>
  </si>
  <si>
    <t>41 Sillas Operativa</t>
  </si>
  <si>
    <t>2 Silla Secretarial</t>
  </si>
  <si>
    <t>7 Silla Visita Sencilla</t>
  </si>
  <si>
    <t>1 Silla para Mesa de Juntas</t>
  </si>
  <si>
    <t>8 Silla para Mesa de Juntas</t>
  </si>
  <si>
    <t xml:space="preserve">42 Silla Operativa </t>
  </si>
  <si>
    <t xml:space="preserve">7 Silla de Visita Sencilla  </t>
  </si>
  <si>
    <t xml:space="preserve">2 Silla Secretarial </t>
  </si>
  <si>
    <t>17 Sillas Operativa</t>
  </si>
  <si>
    <t xml:space="preserve">3 Silla Visita Sencilla </t>
  </si>
  <si>
    <t>1 Silla Visita Modelo A-135</t>
  </si>
  <si>
    <t>2 Silla para Mesa de Juntas</t>
  </si>
  <si>
    <t>17 Silla Operativa</t>
  </si>
  <si>
    <t xml:space="preserve">17 Silla de Visita Sencilla </t>
  </si>
  <si>
    <t>10 Silla para Mesa de Juntas</t>
  </si>
  <si>
    <t xml:space="preserve">25 Sillas Cromada Plegadiza </t>
  </si>
  <si>
    <t xml:space="preserve">17 Silla Operativa </t>
  </si>
  <si>
    <t xml:space="preserve">3 Silla de Visita </t>
  </si>
  <si>
    <t xml:space="preserve">1 Silla Visita Modelo 135 </t>
  </si>
  <si>
    <t xml:space="preserve">2 Sillas para Mesa de Juntas </t>
  </si>
  <si>
    <t xml:space="preserve">2 Sillas Cromadas </t>
  </si>
  <si>
    <t xml:space="preserve">32 Sillas Fijas con Respaldo </t>
  </si>
  <si>
    <t>1 Escritorio Semiejecutivo</t>
  </si>
  <si>
    <t xml:space="preserve">38 Escritorio con Lateral </t>
  </si>
  <si>
    <t>36 Escritorios Melamina</t>
  </si>
  <si>
    <t xml:space="preserve">1 Escritorio Ejecutivo 2 Pedestales </t>
  </si>
  <si>
    <t>1 Escritorio Escuadra con Librero</t>
  </si>
  <si>
    <t xml:space="preserve">1 Escritorio Secretarial </t>
  </si>
  <si>
    <t>15 Escritorios con Lateral</t>
  </si>
  <si>
    <t>39 Escritorios con Lateral</t>
  </si>
  <si>
    <t xml:space="preserve">1 Conjunto Escritorio c/ Librero </t>
  </si>
  <si>
    <t xml:space="preserve">1 Escritorio Ejecutivo </t>
  </si>
  <si>
    <t xml:space="preserve">17 Escritorio en L con Paneles </t>
  </si>
  <si>
    <t xml:space="preserve">3 Conjunto Ejecutivo PML Euro Chocolate </t>
  </si>
  <si>
    <t xml:space="preserve">7 Escritorios en L con Cajonera </t>
  </si>
  <si>
    <t>1 Conjunto Diseño Especial</t>
  </si>
  <si>
    <t>2 Conjunto Ejecutivo Completo</t>
  </si>
  <si>
    <t xml:space="preserve">31 Mesas para Computadora </t>
  </si>
  <si>
    <t xml:space="preserve">1 Mesa Lateral </t>
  </si>
  <si>
    <t xml:space="preserve">1 Mesa Rectangular para Juntas </t>
  </si>
  <si>
    <t xml:space="preserve">10 Mesas P/ Capacitación 2 y 3 Personas </t>
  </si>
  <si>
    <t xml:space="preserve">2 Mesas para Computadora Printaform </t>
  </si>
  <si>
    <t>1 Mesa de Centro</t>
  </si>
  <si>
    <t>2 Mesa Redonda de 1.20</t>
  </si>
  <si>
    <t>1 Mesa Redonda de 1.20</t>
  </si>
  <si>
    <t>1 Mesa Redonda</t>
  </si>
  <si>
    <t xml:space="preserve">1 Mesa de Juntas Rectangular </t>
  </si>
  <si>
    <t xml:space="preserve">4 Mesas de Sala de Juntas y Trabajo </t>
  </si>
  <si>
    <t xml:space="preserve">5 Mesas Convencionales </t>
  </si>
  <si>
    <t xml:space="preserve">1 Mesa Multiusos </t>
  </si>
  <si>
    <t xml:space="preserve">2 Mesa Diseño Especial </t>
  </si>
  <si>
    <t xml:space="preserve">5 Mesa para Convenciones </t>
  </si>
  <si>
    <t>8 Mesa de Diseño Especial</t>
  </si>
  <si>
    <t xml:space="preserve">8 Mesas de Diseño Especial </t>
  </si>
  <si>
    <t xml:space="preserve">1 Mesa sobre Diseño </t>
  </si>
  <si>
    <t>1 Mesa</t>
  </si>
  <si>
    <t xml:space="preserve">8 Librero Entrepaños </t>
  </si>
  <si>
    <t xml:space="preserve">4 Libreros de Madera 6 Nichos </t>
  </si>
  <si>
    <t xml:space="preserve">1 Librero Abierto y 1 Librero con Puerta </t>
  </si>
  <si>
    <t xml:space="preserve">1 Librero con Puertas </t>
  </si>
  <si>
    <t xml:space="preserve">1 Librero con Mueble de Trabajo </t>
  </si>
  <si>
    <t xml:space="preserve">2 Libreros Abiertos </t>
  </si>
  <si>
    <t xml:space="preserve">2 Libreros Entrepaños </t>
  </si>
  <si>
    <t xml:space="preserve">1 Librero 5 Entrepaños y 2 Puertas </t>
  </si>
  <si>
    <t xml:space="preserve">1 Librero Alto con Puertas </t>
  </si>
  <si>
    <t xml:space="preserve">16 Librero de Entrepaño </t>
  </si>
  <si>
    <t xml:space="preserve">10 Libreros de Entrepaños </t>
  </si>
  <si>
    <t xml:space="preserve">15 Librero de Entrepaño </t>
  </si>
  <si>
    <t xml:space="preserve">1 Librero de Entrepaños </t>
  </si>
  <si>
    <t xml:space="preserve">6 Librero de Entrepaños </t>
  </si>
  <si>
    <t xml:space="preserve">5 Librero de Entrepaño </t>
  </si>
  <si>
    <t xml:space="preserve">2 Librero de Entrepaño </t>
  </si>
  <si>
    <t xml:space="preserve">1 Librero Entrepaños Alto </t>
  </si>
  <si>
    <t xml:space="preserve">1 Librero de Entrepaños con puertas Superiores </t>
  </si>
  <si>
    <t xml:space="preserve">3 Libreros de Piso con Puertas </t>
  </si>
  <si>
    <t>1 Librero de Diseño Especial</t>
  </si>
  <si>
    <t xml:space="preserve">14 Archiveros 4 Gavetas </t>
  </si>
  <si>
    <t xml:space="preserve">2 Archivero Madera 3 Gavetas P/ Cromadas  </t>
  </si>
  <si>
    <t>2 Archivero 3 Gavetas</t>
  </si>
  <si>
    <t xml:space="preserve">2 Archivero con 3 Gavetas </t>
  </si>
  <si>
    <t xml:space="preserve">2 Archiveros 3 Gavetas </t>
  </si>
  <si>
    <t xml:space="preserve">2 Archivero Horizontal 2 Gavetas MAI </t>
  </si>
  <si>
    <t xml:space="preserve">1 Archivero de 3 Gavetas </t>
  </si>
  <si>
    <t xml:space="preserve">2 Archiveros Verticales  3 Gavetas </t>
  </si>
  <si>
    <t xml:space="preserve">2 Archiveros de Gavetas </t>
  </si>
  <si>
    <t xml:space="preserve">6 Archiveros de 3 Gavetas </t>
  </si>
  <si>
    <t xml:space="preserve">2 Archivero de 3 Gavetas </t>
  </si>
  <si>
    <t xml:space="preserve">15 Archivero de Gaveta </t>
  </si>
  <si>
    <t xml:space="preserve">3 Archivero de 4 Gavetas </t>
  </si>
  <si>
    <t xml:space="preserve">1 Archivero de 4 Gavetas </t>
  </si>
  <si>
    <t>1 Archivero Vertical de 3 gavetas</t>
  </si>
  <si>
    <t>1 Estante CAL. 24 y 12 Estante CAL 22</t>
  </si>
  <si>
    <t xml:space="preserve">9 Estantes de 30x84 cm Calibre </t>
  </si>
  <si>
    <t>24 Estantes con 5 Entrepaños de 80x110 cm</t>
  </si>
  <si>
    <t xml:space="preserve">8 Estantes Compuestos de 80x108 Cal.18 </t>
  </si>
  <si>
    <t>40 Estantes de 5 Entrepaños de 40x110</t>
  </si>
  <si>
    <t xml:space="preserve">1 Modulo de Cocineta y Tarja </t>
  </si>
  <si>
    <t xml:space="preserve">2 Calentones con Tanque de Gas </t>
  </si>
  <si>
    <t xml:space="preserve">1 Barra de Comedor con 4 Bancos </t>
  </si>
  <si>
    <t xml:space="preserve">6 Credenzas Diferentes de Madera </t>
  </si>
  <si>
    <t xml:space="preserve">4 Muebles Individuales de Madera </t>
  </si>
  <si>
    <t xml:space="preserve">1 Mueble de Madera con Entrepaños </t>
  </si>
  <si>
    <t xml:space="preserve">1 Credenza Ejecutiva </t>
  </si>
  <si>
    <t>1 Fax HP 1050</t>
  </si>
  <si>
    <t xml:space="preserve">1 Fax HP </t>
  </si>
  <si>
    <t>1 Fax 640</t>
  </si>
  <si>
    <t xml:space="preserve">1 Fax HP OFFICE JET 3680 </t>
  </si>
  <si>
    <t xml:space="preserve">1 Contestadora Correo de Voz </t>
  </si>
  <si>
    <t>1 Fotocopiadora Samsung</t>
  </si>
  <si>
    <t xml:space="preserve">1 Copiadora Konica Minolta </t>
  </si>
  <si>
    <t>2 Trituradoras Fellowes</t>
  </si>
  <si>
    <t>2 Trituradora Fellowes PS60</t>
  </si>
  <si>
    <t xml:space="preserve">2 Credenza Ejecutiva </t>
  </si>
  <si>
    <t xml:space="preserve">3 Credenzas de Diseño Especial </t>
  </si>
  <si>
    <t xml:space="preserve">1 Enfriador de Agua Marca Puresa </t>
  </si>
  <si>
    <t xml:space="preserve">1 Enfriador de Agua Marca GE </t>
  </si>
  <si>
    <t>1 Engargoladora Kombo Modelo 222</t>
  </si>
  <si>
    <t xml:space="preserve">1 Credenza Diseño Especial </t>
  </si>
  <si>
    <t xml:space="preserve">1 Engargoladora Wire </t>
  </si>
  <si>
    <t xml:space="preserve">1Guillotina </t>
  </si>
  <si>
    <t>1 Restirador</t>
  </si>
  <si>
    <t xml:space="preserve">1 Mini Refrigerador </t>
  </si>
  <si>
    <t xml:space="preserve">1 Closet de Madera </t>
  </si>
  <si>
    <t>1 Ventilador Torre</t>
  </si>
  <si>
    <t xml:space="preserve">3 Perchero </t>
  </si>
  <si>
    <t xml:space="preserve">1 Perchero </t>
  </si>
  <si>
    <t xml:space="preserve">1 Barra de Comedor </t>
  </si>
  <si>
    <t xml:space="preserve">4 Bancos </t>
  </si>
  <si>
    <t>1Cuadro Decorativo</t>
  </si>
  <si>
    <t>2 Ventiladores</t>
  </si>
  <si>
    <t xml:space="preserve">1 Enfriador Marca Puresa </t>
  </si>
  <si>
    <t>3 Microondas 1.1 Silver con GRILL</t>
  </si>
  <si>
    <t>1 Enfriador Modelo HC 500</t>
  </si>
  <si>
    <t xml:space="preserve">2 Portaconos </t>
  </si>
  <si>
    <t xml:space="preserve">1 Trituradora Fellowes </t>
  </si>
  <si>
    <t xml:space="preserve">2 Refrigeradores MABE </t>
  </si>
  <si>
    <t xml:space="preserve">2 Enfriadores IBERIA </t>
  </si>
  <si>
    <t xml:space="preserve">1 Reloj de Pared para Oficina </t>
  </si>
  <si>
    <t>3 Enfriadores Marco IBERIA MIL. DA001</t>
  </si>
  <si>
    <t xml:space="preserve">1 Enfriador Calentador De Agua </t>
  </si>
  <si>
    <t xml:space="preserve">1 Escalera Convertible de Aluminio </t>
  </si>
  <si>
    <t xml:space="preserve">1 Escalera de Tijera Aluminio </t>
  </si>
  <si>
    <t xml:space="preserve">1 Escalera Tijera Alum T-III 7" </t>
  </si>
  <si>
    <t xml:space="preserve">1 Aspiradora Koblez </t>
  </si>
  <si>
    <t xml:space="preserve">1Tapete </t>
  </si>
  <si>
    <t>1 Enfriador de agua puresa mod. HC-500</t>
  </si>
  <si>
    <t xml:space="preserve">1 Mueble Diseño Especial </t>
  </si>
  <si>
    <t xml:space="preserve">1 Cajonera Diseño Especial </t>
  </si>
  <si>
    <t xml:space="preserve">5 Cuadros Decorativos </t>
  </si>
  <si>
    <t>1 Deposito Gris de 2.50x2.00</t>
  </si>
  <si>
    <t xml:space="preserve">2 Enfriadores Marca Puresa </t>
  </si>
  <si>
    <t xml:space="preserve">1 Modulo de Diseño Especial en Escuadra </t>
  </si>
  <si>
    <t xml:space="preserve">1 Enfriador Whirpool </t>
  </si>
  <si>
    <t xml:space="preserve">1 Modulo de Cocineta </t>
  </si>
  <si>
    <t xml:space="preserve">1 Modulo de Diseño Especial Escuadra </t>
  </si>
  <si>
    <t>1 Enfriador y calentador puresa HC-500</t>
  </si>
  <si>
    <t>1 Refrigerador Daewoo</t>
  </si>
  <si>
    <t>1)MP3 Trascend 8GB</t>
  </si>
  <si>
    <t>1 Tarjeta de 16 Extensiones Unilinea kxtd1</t>
  </si>
  <si>
    <t>1 Engargoladora Kombo 450</t>
  </si>
  <si>
    <t>1 Impresora HP 7960 PHOTOSMART</t>
  </si>
  <si>
    <t xml:space="preserve">1 Impresora HP 3015DN Laser jet </t>
  </si>
  <si>
    <t xml:space="preserve">2 Impresoras Multifuncional Photosmart </t>
  </si>
  <si>
    <t>1 Impresora Laser Jet PROD 1102 Wireless</t>
  </si>
  <si>
    <t xml:space="preserve">1 Impresora HP 3015 DN Laser Jet </t>
  </si>
  <si>
    <t>1 Impresora HP 1300</t>
  </si>
  <si>
    <t>1 Impresora Laser Prod 1102W</t>
  </si>
  <si>
    <t xml:space="preserve">1 Impresora HP Office Jet 8100 EPRINTERCM </t>
  </si>
  <si>
    <t xml:space="preserve">5 Impresoras Laser HP 3015 DN, RD, DUPLEX </t>
  </si>
  <si>
    <t>1Impresora HP 1015</t>
  </si>
  <si>
    <t>1 Impresora HP 3500</t>
  </si>
  <si>
    <t>1 Impresora Multi HP 8600 CM7494</t>
  </si>
  <si>
    <t xml:space="preserve">2 Impresora HP 3005 </t>
  </si>
  <si>
    <t>5 Impresoras HP 1020</t>
  </si>
  <si>
    <t xml:space="preserve">1 Impresora Xerox Phaser 7400 Color </t>
  </si>
  <si>
    <t>1 Multifuncional Samsung 6545n B3cc400068</t>
  </si>
  <si>
    <t>1 Impresora HP K5400 C/ Cable USB</t>
  </si>
  <si>
    <t xml:space="preserve">1 Impresora Officejet  Pro Duplex </t>
  </si>
  <si>
    <t xml:space="preserve">1 Impresora HP 8600 Officejet </t>
  </si>
  <si>
    <t>1 Impresora LaserJet 3015</t>
  </si>
  <si>
    <t>2 Impresoras HP LASER JET P1006</t>
  </si>
  <si>
    <t>1 Impresora Laserjet PRO 1102 W</t>
  </si>
  <si>
    <t xml:space="preserve">1 HP Multi Pro 200 Laserjet </t>
  </si>
  <si>
    <t>1 Multifuncional HP PSC-4780</t>
  </si>
  <si>
    <t>1 Impresora HP CE528 DUPLEX</t>
  </si>
  <si>
    <t xml:space="preserve">1 Impresora Laser HP 1006 USB </t>
  </si>
  <si>
    <t xml:space="preserve">5 Impresoras HP 1006 MONOCROMATICAS </t>
  </si>
  <si>
    <t>2 Impresoras Laser HP 1102</t>
  </si>
  <si>
    <t>1 Impresora Laser Jet HP P3015</t>
  </si>
  <si>
    <t>2 Multifuncional HP</t>
  </si>
  <si>
    <t>1 Impresora HP Laser Jet Pro 1102W USB</t>
  </si>
  <si>
    <t>1 Multifuncional Laser HP M476NW Negro</t>
  </si>
  <si>
    <t>1 Multifuncional HP Laser Color M476DW</t>
  </si>
  <si>
    <t>1 Multifuncional HP Laserjet pro</t>
  </si>
  <si>
    <t>1 Multifuncional HP Officejet 6830(TH61R83152)</t>
  </si>
  <si>
    <t>1 HP Laptop 630 Core I3 1.5" 4GB 500GB</t>
  </si>
  <si>
    <t>1 Lap-top Probook HP 4530s Ns/ CNU2091 XBS</t>
  </si>
  <si>
    <t>3 Lap-top Probook 4440s CI5-3210M 4GB 70G</t>
  </si>
  <si>
    <t>13 Laptop HP E3V88LT</t>
  </si>
  <si>
    <t>2 Laptop Dell Vostro 3560</t>
  </si>
  <si>
    <t>1 Laptop HP CND4486CKI</t>
  </si>
  <si>
    <t>4 Laptop HP Compaq NX 6320</t>
  </si>
  <si>
    <t xml:space="preserve">1 Laptop Toshiba A7 </t>
  </si>
  <si>
    <t>11 Laptop HP530</t>
  </si>
  <si>
    <t>1 Laptop Dell Latitude E6500</t>
  </si>
  <si>
    <t>12 Laptop HP Probook 450G2</t>
  </si>
  <si>
    <t>2 Laptop HP250G3 CI3</t>
  </si>
  <si>
    <t>17 Laptops HP 4510S</t>
  </si>
  <si>
    <t xml:space="preserve">6 Laptops HP 550 C/Office y MC AFFE </t>
  </si>
  <si>
    <t>2 Mini Laptops HP 1101 C/Office 2007</t>
  </si>
  <si>
    <t>1 Laptop Probook W7 PRO</t>
  </si>
  <si>
    <t>1 Lap Top Dell New Latitude 3550 N/S HTFHZ32</t>
  </si>
  <si>
    <t>1 Lap Top Dell New Latitude 3550 N/S BPSB042</t>
  </si>
  <si>
    <t xml:space="preserve">1 Computadora HP DC5850 C/Monitor LCD </t>
  </si>
  <si>
    <t>4 Monitores LCD 18.5"</t>
  </si>
  <si>
    <t>1 Monitor LED HP LV1911 18.5"</t>
  </si>
  <si>
    <t>2 CPU HP Elite 8200 Minitorre (MXL2022LIP YMXL..</t>
  </si>
  <si>
    <t>8 HP COMPAQ DX2200</t>
  </si>
  <si>
    <t>4 HP Compaq DX2200 y 12 Monitor Plano</t>
  </si>
  <si>
    <t xml:space="preserve">27 Computadoras HP DX 2300 C/ Monitor </t>
  </si>
  <si>
    <t xml:space="preserve">1 Computadora HP DC5800 Monitor Plano </t>
  </si>
  <si>
    <t>4 Computadoras HPDX2400 Monitor HP</t>
  </si>
  <si>
    <t xml:space="preserve">5 PC HP DX2400 C/Licencia Office y McAffe </t>
  </si>
  <si>
    <t>1 Computadora HP DX2450</t>
  </si>
  <si>
    <t>1 Monitor 15.6" LCD</t>
  </si>
  <si>
    <t>1 Monitor HP LCD 18 CAM</t>
  </si>
  <si>
    <t>1 Monitor LCD HP S1933 18.5"</t>
  </si>
  <si>
    <t>1 Monitor LCD 17" HP L1710 NS CN148QLH9</t>
  </si>
  <si>
    <t>2 Monitor LCD 17" HP L1711 NS/CN148QLHZ CN148</t>
  </si>
  <si>
    <t>1 Monitor HP LCD S 1933 1</t>
  </si>
  <si>
    <t xml:space="preserve">1 PC de Escritorio Marca HP 500GB CI5 </t>
  </si>
  <si>
    <t>1 HP 8200 Todo en uno A0X70LT</t>
  </si>
  <si>
    <t>1 Computadora de Escritorio HP Z620 4G/500GB</t>
  </si>
  <si>
    <t>16 Computadora de Escritorio HP 6300 CORE i3</t>
  </si>
  <si>
    <t xml:space="preserve">15 Monitor LED BENQ WIRE </t>
  </si>
  <si>
    <t xml:space="preserve">3 PC HP PRODESK 600 SFF </t>
  </si>
  <si>
    <t>3 PC HP 6300 CI3</t>
  </si>
  <si>
    <t>6 HP Compaq LED Monitor 18.5</t>
  </si>
  <si>
    <t xml:space="preserve">1 PC HP PRODESK 600 y WIN 7 PRO </t>
  </si>
  <si>
    <t>22 CPU HP 600 SFF CORE i3-4330 3.5 GHZ</t>
  </si>
  <si>
    <t xml:space="preserve">4 Monitor  LED 18.5 </t>
  </si>
  <si>
    <t>3 Computadoras de Esc. HP PRO DESK 600 G1 C13 8G</t>
  </si>
  <si>
    <t>4 Monitor LED HP C193B</t>
  </si>
  <si>
    <t xml:space="preserve">3 Monitor HP/ Compaq LED 18.5 </t>
  </si>
  <si>
    <t xml:space="preserve">1 HP Prodesk 400 y Monitor LED de 18.5 Compaq </t>
  </si>
  <si>
    <t>1 Monitor Vorago LED 18.5"</t>
  </si>
  <si>
    <t>1 Monitor Acer SL240HL 24" LED</t>
  </si>
  <si>
    <t>7 NO BREAKS UP-MICROSIRNET 48</t>
  </si>
  <si>
    <t>1 NO BREAK Solabasic 480VA NS: E12B23033</t>
  </si>
  <si>
    <t>4 NO BREAK UPS Solabasic Micreo Sirnet</t>
  </si>
  <si>
    <t xml:space="preserve">5 NO BREAK Sola Basic Sirnet </t>
  </si>
  <si>
    <t>1 NO BREAK APC 1500VAPERP 120V</t>
  </si>
  <si>
    <t xml:space="preserve">1 NO BREAK para Servidor </t>
  </si>
  <si>
    <t xml:space="preserve">2 NO BREAK Solobasic </t>
  </si>
  <si>
    <t>7 NO BREAK Solabasic 480VA</t>
  </si>
  <si>
    <t>1 NO BREAK APC Smart 1500VA SUA1500</t>
  </si>
  <si>
    <t xml:space="preserve">6 NO BREAK SmartBitt </t>
  </si>
  <si>
    <t xml:space="preserve">1 NO BREAK  APC Smart 1500 VA SUA 1500 </t>
  </si>
  <si>
    <t>1 Workstation, Pantalla Samsung y mem HP 2GB</t>
  </si>
  <si>
    <t>1 Servidor POWEREDGE T310</t>
  </si>
  <si>
    <t xml:space="preserve">1 Servidor Proliant ML 350G5 </t>
  </si>
  <si>
    <t xml:space="preserve">1 Servidor Torre </t>
  </si>
  <si>
    <t xml:space="preserve">1 WorkStation HP Z640 XEON </t>
  </si>
  <si>
    <t xml:space="preserve">1 Servidor HP Proliant </t>
  </si>
  <si>
    <t xml:space="preserve">1 Ruteador Fortinet MOD. Fortigate </t>
  </si>
  <si>
    <t xml:space="preserve">25 Maletines para Laptop </t>
  </si>
  <si>
    <t xml:space="preserve">1 Memoria Externa ADATA 500 GB Slim USB </t>
  </si>
  <si>
    <t xml:space="preserve">1 IPAD 4 de 32 GB WIFI </t>
  </si>
  <si>
    <t xml:space="preserve">1 Lector 1250 Voyager Honeywell </t>
  </si>
  <si>
    <t xml:space="preserve">2 Controles de juego </t>
  </si>
  <si>
    <t xml:space="preserve">1 Patch Panel 48Pts 2UR Cat 6 Panduit </t>
  </si>
  <si>
    <t xml:space="preserve">1 Cisco System Swich S.L. SLM2048T 48ptos </t>
  </si>
  <si>
    <t xml:space="preserve">1 Disco Duro Externo Lomega Ego 1TB USB3.00 negro </t>
  </si>
  <si>
    <t>2 Switch Cisco SG300</t>
  </si>
  <si>
    <t xml:space="preserve">1 Fuente de Poder </t>
  </si>
  <si>
    <t xml:space="preserve">1 TV Phillips </t>
  </si>
  <si>
    <t>1 Radiograbadora Philips AA 1130</t>
  </si>
  <si>
    <t xml:space="preserve">1 Minicomponente </t>
  </si>
  <si>
    <t xml:space="preserve">1 Pantalla </t>
  </si>
  <si>
    <t xml:space="preserve">1 Proyector 3M9085 </t>
  </si>
  <si>
    <t xml:space="preserve">2 Microfono Shure Cardioide </t>
  </si>
  <si>
    <t>1 Pantalla Redleaf con Control</t>
  </si>
  <si>
    <t>1 Pantalla LED Samsung 55" UN55ES8000</t>
  </si>
  <si>
    <t xml:space="preserve">1 Pantalla LED de 32" </t>
  </si>
  <si>
    <t xml:space="preserve">1 Soporte para Pantalla Samsung </t>
  </si>
  <si>
    <t>1 Equipo Audiovisual y de Proyección</t>
  </si>
  <si>
    <t>1Camara Digital Sony DSC</t>
  </si>
  <si>
    <t xml:space="preserve">2 Winch Marca Smmitybilt P/Cmtas RAM </t>
  </si>
  <si>
    <t xml:space="preserve">8 Distanciamiento Laser Marca Stanley </t>
  </si>
  <si>
    <t>5 GPS Gramine Trex Venture HC</t>
  </si>
  <si>
    <t>5 Estuches para GPS</t>
  </si>
  <si>
    <t xml:space="preserve">1 Rotomartillo y Kit-Bosh </t>
  </si>
  <si>
    <t xml:space="preserve">2 Software ACL de Escritorio </t>
  </si>
  <si>
    <t xml:space="preserve">1 Office 2010 Profesional </t>
  </si>
  <si>
    <t xml:space="preserve">1 Paquete Contpaqi 3 Usuarios  </t>
  </si>
  <si>
    <t>1 Sillón Ejecutivo Mod.RP8010 Respaldo Alto</t>
  </si>
  <si>
    <t xml:space="preserve">2 Sillón Medio Ejecutivo Mod. RP- 8005 Respaldo </t>
  </si>
  <si>
    <t xml:space="preserve">4 Sillón de Visita Mod. RP 8001 Base Trineo </t>
  </si>
  <si>
    <t xml:space="preserve">11 Sillón RP-8001 Base Araña </t>
  </si>
  <si>
    <t xml:space="preserve">1 Sillón RP-8005 Base Trineo Color Blanco </t>
  </si>
  <si>
    <t xml:space="preserve">1 Sillón RP-8000 Color Blanco </t>
  </si>
  <si>
    <t>1 Silla de Piel Café</t>
  </si>
  <si>
    <t>2 Bancas Tándem Mod. OHR 2200</t>
  </si>
  <si>
    <t>3 Sillón c/ pata de madera Ofna Auditor</t>
  </si>
  <si>
    <t xml:space="preserve">1 Sillón Ergonométrico </t>
  </si>
  <si>
    <t xml:space="preserve">1 Sofá Lutecia 2 Plazas </t>
  </si>
  <si>
    <t>1 Sofá Lutecia 2 Plazas</t>
  </si>
  <si>
    <t>1 Sofá Lutecia 1 Plaza</t>
  </si>
  <si>
    <t>1 Sillón Blanco</t>
  </si>
  <si>
    <t xml:space="preserve">2 Sofá Lutecia 1 Plaza </t>
  </si>
  <si>
    <t>3 Sillón Ejecutivo AB 6000</t>
  </si>
  <si>
    <t>6 Sillón Ejecutivo de Visita Mod. AB610</t>
  </si>
  <si>
    <t>1 Sillón Ejecutivo Mod. AB 4000</t>
  </si>
  <si>
    <t>2 Sillón de Vista Base Trineo</t>
  </si>
  <si>
    <t>1 Sillón Secretarial Mod. M70</t>
  </si>
  <si>
    <t xml:space="preserve">17 Escritorio Patas Metálicas y Librero </t>
  </si>
  <si>
    <t>1 Escritorio de Madera Color Café</t>
  </si>
  <si>
    <t xml:space="preserve">1 Mesa para Teléfono </t>
  </si>
  <si>
    <t xml:space="preserve">1 Mesa Miltiusos con Cajón </t>
  </si>
  <si>
    <t>16 Libreros Entrepaños</t>
  </si>
  <si>
    <t>1 Archivero  de 3 gavetas</t>
  </si>
  <si>
    <t xml:space="preserve">4 Estantes Metálicos </t>
  </si>
  <si>
    <t xml:space="preserve">3 Estantes Metálicos </t>
  </si>
  <si>
    <t>2 Estantes Metálicos .40x.84 Cal. 22 REF</t>
  </si>
  <si>
    <t>5 Estantes Metálicos .40x.84 Cal. 22 REFO</t>
  </si>
  <si>
    <t xml:space="preserve">10 Estantes Metálicos .40x84 CAL 24 </t>
  </si>
  <si>
    <t>2 Estantes Metálicos .40x.84 CAL 22</t>
  </si>
  <si>
    <t xml:space="preserve">18 Estantes Metálicos </t>
  </si>
  <si>
    <t>15 Estantes Metálicos de 6 Entrepaños</t>
  </si>
  <si>
    <t>3 Estantes Metálicos Compuestos de 40x108</t>
  </si>
  <si>
    <t>1 Estante Metálico de 30x84</t>
  </si>
  <si>
    <t>25 Estantes Metálicos de 6 Entrepaños de .40x1.0</t>
  </si>
  <si>
    <t xml:space="preserve">32 Estantes Metálicos de .40x1.08 y 4 Postes </t>
  </si>
  <si>
    <t>40 Estantes Metálicos Compuestos de 6 entrep. 40</t>
  </si>
  <si>
    <t>5 Estantes Metálicos de .40x1.00MT y 4 Postes</t>
  </si>
  <si>
    <t>9 Estantes de Fabricación Especial con 6 Entrep</t>
  </si>
  <si>
    <t xml:space="preserve">2 Mamparas Desarmables con 3 Lámparas </t>
  </si>
  <si>
    <t xml:space="preserve">1 Modulo Recepción Semicurvo </t>
  </si>
  <si>
    <t xml:space="preserve">1 Escalera Extensión de Aluminio </t>
  </si>
  <si>
    <t xml:space="preserve">1 Modulo para Área de Impresión </t>
  </si>
  <si>
    <t>4 Radios de Comunicación Midland</t>
  </si>
  <si>
    <t xml:space="preserve">2 Fax Inyección HP 2140 CM722A Carta Legal </t>
  </si>
  <si>
    <t xml:space="preserve">1 Refrigerador Automático 7 pies </t>
  </si>
  <si>
    <t xml:space="preserve">1 Modulo con Cajón para Proyector </t>
  </si>
  <si>
    <t>1 Handpunch 3000 Terminal Biométrica</t>
  </si>
  <si>
    <t>1 Terminal Inalámbrica GSM Wireless</t>
  </si>
  <si>
    <t xml:space="preserve">1 Teléfono Digital 24 Teclas Flexibles </t>
  </si>
  <si>
    <t xml:space="preserve">4 Teléfono Digital 8 Teclas </t>
  </si>
  <si>
    <t>1 Teléfono Digital 24 Tclas Manos Libres</t>
  </si>
  <si>
    <t xml:space="preserve">2 Teléfono Digital Manos Libres </t>
  </si>
  <si>
    <t xml:space="preserve">10 Teléfonos Digital 24 Teclas Flexible </t>
  </si>
  <si>
    <t>1 Central Telefónica Digital KXTDA 100DBP</t>
  </si>
  <si>
    <t>1 Teléfono  inalámbrico dect 1.25 calle</t>
  </si>
  <si>
    <t xml:space="preserve">1 Teléfono Inalámbrico Dect LCD 1.25 Calle </t>
  </si>
  <si>
    <t>6 Teléfonos TPAN007705X</t>
  </si>
  <si>
    <t xml:space="preserve">12 Teléfonos Unilinea TPANOTS500 </t>
  </si>
  <si>
    <t>1 Teléfono Panasonic KX-7730 Manos Libres</t>
  </si>
  <si>
    <t xml:space="preserve">3 Impresoras Laser HP P1102W Inalámbrica </t>
  </si>
  <si>
    <t xml:space="preserve">1 Impresora HP 100 Office Jet Portátil </t>
  </si>
  <si>
    <t xml:space="preserve">5 Impresora Laser HP 1102W Inalámbrica </t>
  </si>
  <si>
    <t>1 Multifuncional HP Inyección 4615</t>
  </si>
  <si>
    <t>2 Impresora Portátil HP H470B</t>
  </si>
  <si>
    <t xml:space="preserve">2 Impresora Portátil HP H470 WBT </t>
  </si>
  <si>
    <t xml:space="preserve">1 Impresora Etiquetas Térmicas Zebra </t>
  </si>
  <si>
    <t xml:space="preserve">2 Impresoras Láser Jet Pro 1102W USB </t>
  </si>
  <si>
    <t>1 Lap-top Portátil Probook CI5 3210M 4GB</t>
  </si>
  <si>
    <t>1 Laptop Portátil HP Probook 4440s CI5-3210M</t>
  </si>
  <si>
    <t>24 Computadoras Portátiles HP Probook 4440s CI5</t>
  </si>
  <si>
    <t xml:space="preserve">1 Monitor HP LCD 18.5 HP C/Cámara WEB Externa </t>
  </si>
  <si>
    <t>6 Escáner Pchoice PC17607 Portátil USB</t>
  </si>
  <si>
    <t xml:space="preserve">2 Escáner Portátiles </t>
  </si>
  <si>
    <t>6 Escáner HP USB PXMIN CAP 50P</t>
  </si>
  <si>
    <t xml:space="preserve">3 Escáner PCHOICE PC1 Portátil </t>
  </si>
  <si>
    <t xml:space="preserve">1 Televisión LG </t>
  </si>
  <si>
    <t>1 Proyector Portátil BENQ MP622</t>
  </si>
  <si>
    <t>1 Pantalla de Proyección 120" kix electro. bco.</t>
  </si>
  <si>
    <t xml:space="preserve">1 Video proyector NEC Modelo Lumes </t>
  </si>
  <si>
    <t>1 Video proyector BENQ Mx522</t>
  </si>
  <si>
    <t>1 Video proyector Benq MX525</t>
  </si>
  <si>
    <t xml:space="preserve">2 Cámaras Sony DSC-W510 y (2) Memorias Sandisk </t>
  </si>
  <si>
    <t>1 Cámara Cybershot DSC-S500</t>
  </si>
  <si>
    <t>1 Cámara semi profesional Sony DSLR-A1</t>
  </si>
  <si>
    <t xml:space="preserve">1 Cámara digital Sony DSCW510 12.10 y mem. 8GB </t>
  </si>
  <si>
    <t xml:space="preserve">1 Cámara Sony DSCW620 12.MP Digital </t>
  </si>
  <si>
    <t xml:space="preserve">1 Cámara Digital Sony Cybershot W113 </t>
  </si>
  <si>
    <t xml:space="preserve">3 Cámaras Sony Digital de 14.0MP </t>
  </si>
  <si>
    <t xml:space="preserve">1 Cámara Sony Cybershot W170 </t>
  </si>
  <si>
    <t xml:space="preserve">4 Cámaras Digitales Sony DSCW630 16.1 MP </t>
  </si>
  <si>
    <t>1 Cámara Digital DSC-WX60/P</t>
  </si>
  <si>
    <t>1 Cámara Digital Cannon MOL A2500</t>
  </si>
  <si>
    <t>3 Cámaras Cannon A300</t>
  </si>
  <si>
    <t>5 Cámaras Digital Cannon MOL A 2500</t>
  </si>
  <si>
    <t>1 Cámara de Video Sony DCRS-X2</t>
  </si>
  <si>
    <t xml:space="preserve">1 Cámara Cannon Kit T-5 </t>
  </si>
  <si>
    <t xml:space="preserve">1 Memorias para Cámara </t>
  </si>
  <si>
    <t xml:space="preserve">3 Estuches y 3 Memorias para Cámara </t>
  </si>
  <si>
    <t xml:space="preserve">Aveo 2014 Blanco Automático  </t>
  </si>
  <si>
    <t>7 Odómetros Rtosure 100</t>
  </si>
  <si>
    <t>3 Odómetros Rotosure 100  y 3 Odómetro Rotosure 50</t>
  </si>
  <si>
    <t>3 Odómetros Marca Rotosure</t>
  </si>
  <si>
    <t xml:space="preserve">2 Odómetros Rotosure </t>
  </si>
  <si>
    <t>3 Odómetros Rotosure 1000</t>
  </si>
  <si>
    <t>Actualización Contpaq 11-5</t>
  </si>
  <si>
    <t>Actualización de CONTPAQ i</t>
  </si>
  <si>
    <t xml:space="preserve">Actualización Corel Draw Grapphic Suite x6 </t>
  </si>
  <si>
    <t xml:space="preserve">Actualización Nominas de 1 a 2 Usuarios </t>
  </si>
  <si>
    <t xml:space="preserve">Actualización de Contpaqi y Licencia </t>
  </si>
  <si>
    <t xml:space="preserve">Actualización de Contpaqi </t>
  </si>
  <si>
    <t>1 Actualización Contpaq Nominas 2 a 2</t>
  </si>
  <si>
    <t>1 Sillón Modelo E-200</t>
  </si>
  <si>
    <t>2 Sillón Ejecutivo de Visita Mod. AB 6010</t>
  </si>
  <si>
    <t>1 Sillón Ejecutivo AB 600</t>
  </si>
  <si>
    <t>1 Sillón 4020</t>
  </si>
  <si>
    <t>1 Sillón de Piel Ejecutivo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</si>
</sst>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0"/>
      <name val="Arial"/>
      <family val="2"/>
    </font>
    <font>
      <sz val="9"/>
      <name val="Soberana Sans"/>
      <family val="3"/>
    </font>
    <font>
      <b/>
      <sz val="11"/>
      <name val="Soberana Sans"/>
      <family val="3"/>
    </font>
    <font>
      <sz val="11"/>
      <color indexed="8"/>
      <name val="Calibri"/>
      <family val="2"/>
    </font>
    <font>
      <sz val="1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0070C0"/>
        <bgColor indexed="64"/>
      </patternFill>
    </fill>
    <fill>
      <patternFill patternType="lightGray">
        <bgColor rgb="FF0070C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43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 applyProtection="1"/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Protection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0" fillId="2" borderId="0" xfId="0" applyFill="1"/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8" fillId="2" borderId="0" xfId="0" applyFont="1" applyFill="1" applyProtection="1"/>
    <xf numFmtId="0" fontId="10" fillId="2" borderId="0" xfId="2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1" fillId="2" borderId="1" xfId="0" applyNumberFormat="1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centerContinuous"/>
      <protection locked="0"/>
    </xf>
    <xf numFmtId="0" fontId="10" fillId="2" borderId="0" xfId="2" applyFont="1" applyFill="1" applyBorder="1" applyAlignment="1" applyProtection="1">
      <alignment horizontal="centerContinuous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protection locked="0"/>
    </xf>
    <xf numFmtId="0" fontId="10" fillId="2" borderId="0" xfId="2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protection locked="0"/>
    </xf>
    <xf numFmtId="0" fontId="11" fillId="2" borderId="5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0" fillId="0" borderId="0" xfId="0" applyFont="1"/>
    <xf numFmtId="3" fontId="11" fillId="2" borderId="0" xfId="1" applyNumberFormat="1" applyFont="1" applyFill="1" applyBorder="1" applyAlignment="1" applyProtection="1">
      <alignment horizontal="right" vertical="top"/>
      <protection locked="0"/>
    </xf>
    <xf numFmtId="0" fontId="8" fillId="2" borderId="6" xfId="0" applyFont="1" applyFill="1" applyBorder="1" applyAlignment="1" applyProtection="1">
      <alignment vertical="top"/>
      <protection locked="0"/>
    </xf>
    <xf numFmtId="49" fontId="13" fillId="3" borderId="0" xfId="0" applyNumberFormat="1" applyFont="1" applyFill="1" applyBorder="1" applyAlignment="1">
      <alignment horizontal="left" vertical="top"/>
    </xf>
    <xf numFmtId="44" fontId="14" fillId="3" borderId="5" xfId="6" applyFont="1" applyFill="1" applyBorder="1" applyAlignment="1">
      <alignment horizontal="right" vertical="top"/>
    </xf>
    <xf numFmtId="0" fontId="10" fillId="0" borderId="5" xfId="0" applyFont="1" applyFill="1" applyBorder="1"/>
    <xf numFmtId="44" fontId="10" fillId="0" borderId="5" xfId="6" applyFont="1" applyFill="1" applyBorder="1"/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center" vertical="top"/>
      <protection locked="0"/>
    </xf>
    <xf numFmtId="0" fontId="11" fillId="2" borderId="0" xfId="0" applyFont="1" applyFill="1" applyBorder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vertical="top"/>
      <protection locked="0"/>
    </xf>
    <xf numFmtId="0" fontId="10" fillId="2" borderId="1" xfId="0" applyFont="1" applyFill="1" applyBorder="1" applyAlignment="1" applyProtection="1">
      <alignment vertical="top"/>
      <protection locked="0"/>
    </xf>
    <xf numFmtId="0" fontId="10" fillId="2" borderId="9" xfId="0" applyFont="1" applyFill="1" applyBorder="1" applyAlignment="1" applyProtection="1">
      <alignment horizontal="left" vertical="top"/>
      <protection locked="0"/>
    </xf>
    <xf numFmtId="3" fontId="10" fillId="2" borderId="1" xfId="0" applyNumberFormat="1" applyFont="1" applyFill="1" applyBorder="1" applyAlignment="1" applyProtection="1">
      <alignment horizontal="right" vertical="top"/>
      <protection locked="0"/>
    </xf>
    <xf numFmtId="3" fontId="11" fillId="2" borderId="1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Protection="1">
      <protection locked="0"/>
    </xf>
    <xf numFmtId="0" fontId="11" fillId="2" borderId="0" xfId="0" applyFont="1" applyFill="1" applyBorder="1" applyAlignment="1" applyProtection="1">
      <alignment vertical="top" wrapText="1"/>
      <protection locked="0"/>
    </xf>
    <xf numFmtId="49" fontId="13" fillId="3" borderId="23" xfId="0" applyNumberFormat="1" applyFont="1" applyFill="1" applyBorder="1" applyAlignment="1">
      <alignment horizontal="left" vertical="top"/>
    </xf>
    <xf numFmtId="49" fontId="14" fillId="3" borderId="0" xfId="0" applyNumberFormat="1" applyFont="1" applyFill="1" applyBorder="1" applyAlignment="1">
      <alignment horizontal="left" vertical="top"/>
    </xf>
    <xf numFmtId="49" fontId="14" fillId="3" borderId="5" xfId="0" applyNumberFormat="1" applyFont="1" applyFill="1" applyBorder="1" applyAlignment="1">
      <alignment horizontal="left" vertical="top"/>
    </xf>
    <xf numFmtId="49" fontId="13" fillId="3" borderId="5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left" vertical="top"/>
    </xf>
    <xf numFmtId="49" fontId="14" fillId="0" borderId="5" xfId="0" applyNumberFormat="1" applyFont="1" applyFill="1" applyBorder="1" applyAlignment="1">
      <alignment horizontal="left" vertical="top"/>
    </xf>
    <xf numFmtId="44" fontId="14" fillId="0" borderId="5" xfId="6" applyFont="1" applyFill="1" applyBorder="1" applyAlignment="1">
      <alignment horizontal="right" vertical="top"/>
    </xf>
    <xf numFmtId="49" fontId="14" fillId="3" borderId="7" xfId="0" applyNumberFormat="1" applyFont="1" applyFill="1" applyBorder="1" applyAlignment="1">
      <alignment horizontal="left" vertical="top"/>
    </xf>
    <xf numFmtId="44" fontId="14" fillId="3" borderId="0" xfId="6" applyFont="1" applyFill="1" applyBorder="1" applyAlignment="1">
      <alignment horizontal="right" vertical="top"/>
    </xf>
    <xf numFmtId="0" fontId="11" fillId="0" borderId="7" xfId="0" applyFont="1" applyFill="1" applyBorder="1" applyAlignment="1"/>
    <xf numFmtId="49" fontId="13" fillId="3" borderId="7" xfId="0" applyNumberFormat="1" applyFont="1" applyFill="1" applyBorder="1" applyAlignment="1">
      <alignment horizontal="left" vertical="top"/>
    </xf>
    <xf numFmtId="44" fontId="13" fillId="3" borderId="0" xfId="6" applyFont="1" applyFill="1" applyBorder="1" applyAlignment="1">
      <alignment horizontal="right" vertical="top"/>
    </xf>
    <xf numFmtId="44" fontId="13" fillId="3" borderId="5" xfId="6" applyFont="1" applyFill="1" applyBorder="1" applyAlignment="1">
      <alignment horizontal="right" vertical="top"/>
    </xf>
    <xf numFmtId="49" fontId="14" fillId="0" borderId="7" xfId="0" applyNumberFormat="1" applyFont="1" applyFill="1" applyBorder="1" applyAlignment="1">
      <alignment horizontal="left" vertical="top"/>
    </xf>
    <xf numFmtId="0" fontId="11" fillId="0" borderId="7" xfId="0" applyFont="1" applyBorder="1"/>
    <xf numFmtId="0" fontId="11" fillId="0" borderId="7" xfId="0" applyFont="1" applyFill="1" applyBorder="1"/>
    <xf numFmtId="49" fontId="14" fillId="3" borderId="6" xfId="0" applyNumberFormat="1" applyFont="1" applyFill="1" applyBorder="1" applyAlignment="1">
      <alignment horizontal="left" vertical="top"/>
    </xf>
    <xf numFmtId="44" fontId="14" fillId="3" borderId="0" xfId="6" applyNumberFormat="1" applyFont="1" applyFill="1" applyBorder="1" applyAlignment="1">
      <alignment horizontal="right" vertical="top"/>
    </xf>
    <xf numFmtId="0" fontId="11" fillId="2" borderId="6" xfId="0" applyFont="1" applyFill="1" applyBorder="1" applyAlignment="1" applyProtection="1">
      <alignment vertical="top"/>
      <protection locked="0"/>
    </xf>
    <xf numFmtId="0" fontId="8" fillId="2" borderId="6" xfId="0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49" fontId="14" fillId="0" borderId="6" xfId="0" applyNumberFormat="1" applyFont="1" applyFill="1" applyBorder="1" applyAlignment="1">
      <alignment vertical="top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44" fontId="11" fillId="2" borderId="0" xfId="1" applyNumberFormat="1" applyFont="1" applyFill="1" applyBorder="1" applyAlignment="1" applyProtection="1">
      <alignment horizontal="right" vertical="top"/>
      <protection locked="0"/>
    </xf>
    <xf numFmtId="44" fontId="14" fillId="3" borderId="5" xfId="6" applyNumberFormat="1" applyFont="1" applyFill="1" applyBorder="1" applyAlignment="1">
      <alignment horizontal="right" vertical="top"/>
    </xf>
    <xf numFmtId="44" fontId="11" fillId="0" borderId="0" xfId="6" applyNumberFormat="1" applyFont="1" applyFill="1" applyBorder="1"/>
    <xf numFmtId="44" fontId="11" fillId="2" borderId="5" xfId="1" applyNumberFormat="1" applyFont="1" applyFill="1" applyBorder="1" applyAlignment="1" applyProtection="1">
      <alignment horizontal="right" vertical="top"/>
      <protection locked="0"/>
    </xf>
    <xf numFmtId="44" fontId="14" fillId="0" borderId="0" xfId="6" applyNumberFormat="1" applyFont="1" applyFill="1" applyBorder="1" applyAlignment="1">
      <alignment vertical="top"/>
    </xf>
    <xf numFmtId="0" fontId="11" fillId="0" borderId="6" xfId="0" applyFont="1" applyBorder="1"/>
    <xf numFmtId="3" fontId="11" fillId="2" borderId="6" xfId="0" applyNumberFormat="1" applyFont="1" applyFill="1" applyBorder="1" applyAlignment="1" applyProtection="1">
      <alignment vertical="top"/>
      <protection locked="0"/>
    </xf>
    <xf numFmtId="0" fontId="9" fillId="0" borderId="7" xfId="0" applyFont="1" applyFill="1" applyBorder="1"/>
    <xf numFmtId="44" fontId="9" fillId="0" borderId="0" xfId="6" applyNumberFormat="1" applyFont="1" applyFill="1" applyBorder="1"/>
    <xf numFmtId="0" fontId="10" fillId="2" borderId="7" xfId="0" applyFont="1" applyFill="1" applyBorder="1" applyAlignment="1" applyProtection="1">
      <alignment horizontal="left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10" xfId="0" applyFont="1" applyFill="1" applyBorder="1" applyAlignment="1" applyProtection="1">
      <alignment vertical="top"/>
      <protection locked="0"/>
    </xf>
    <xf numFmtId="0" fontId="10" fillId="2" borderId="10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/>
    <xf numFmtId="0" fontId="8" fillId="2" borderId="18" xfId="0" applyFont="1" applyFill="1" applyBorder="1" applyAlignment="1">
      <alignment horizontal="center" vertical="center" wrapText="1"/>
    </xf>
    <xf numFmtId="0" fontId="8" fillId="0" borderId="22" xfId="0" applyFont="1" applyBorder="1" applyAlignment="1" applyProtection="1">
      <alignment horizontal="justify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0" fontId="8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justify" vertical="center" wrapText="1"/>
    </xf>
    <xf numFmtId="0" fontId="8" fillId="2" borderId="24" xfId="0" applyFont="1" applyFill="1" applyBorder="1" applyAlignment="1" applyProtection="1">
      <protection locked="0"/>
    </xf>
    <xf numFmtId="0" fontId="11" fillId="2" borderId="23" xfId="2" applyFont="1" applyFill="1" applyBorder="1" applyAlignment="1" applyProtection="1">
      <alignment vertical="center"/>
      <protection locked="0"/>
    </xf>
    <xf numFmtId="0" fontId="10" fillId="2" borderId="23" xfId="2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protection locked="0"/>
    </xf>
    <xf numFmtId="44" fontId="11" fillId="0" borderId="0" xfId="6" applyFont="1" applyFill="1" applyBorder="1"/>
    <xf numFmtId="44" fontId="8" fillId="0" borderId="0" xfId="6" applyFont="1" applyFill="1" applyBorder="1"/>
    <xf numFmtId="44" fontId="8" fillId="2" borderId="0" xfId="0" applyNumberFormat="1" applyFont="1" applyFill="1" applyBorder="1" applyProtection="1">
      <protection locked="0"/>
    </xf>
    <xf numFmtId="44" fontId="9" fillId="2" borderId="0" xfId="0" applyNumberFormat="1" applyFont="1" applyFill="1" applyBorder="1" applyProtection="1">
      <protection locked="0"/>
    </xf>
    <xf numFmtId="44" fontId="11" fillId="0" borderId="0" xfId="6" applyNumberFormat="1" applyFont="1" applyFill="1" applyBorder="1" applyAlignment="1"/>
    <xf numFmtId="0" fontId="10" fillId="2" borderId="5" xfId="0" applyFont="1" applyFill="1" applyBorder="1" applyAlignment="1" applyProtection="1">
      <alignment vertical="top"/>
      <protection locked="0"/>
    </xf>
    <xf numFmtId="0" fontId="12" fillId="4" borderId="23" xfId="2" applyFont="1" applyFill="1" applyBorder="1" applyAlignment="1" applyProtection="1">
      <alignment horizontal="center" vertical="center"/>
    </xf>
    <xf numFmtId="0" fontId="12" fillId="4" borderId="3" xfId="2" applyFont="1" applyFill="1" applyBorder="1" applyAlignment="1" applyProtection="1">
      <alignment horizontal="center" vertical="center"/>
    </xf>
    <xf numFmtId="0" fontId="12" fillId="4" borderId="4" xfId="2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/>
      <protection locked="0"/>
    </xf>
    <xf numFmtId="0" fontId="12" fillId="4" borderId="2" xfId="2" applyFont="1" applyFill="1" applyBorder="1" applyAlignment="1" applyProtection="1">
      <alignment horizontal="center" vertical="center"/>
    </xf>
    <xf numFmtId="0" fontId="12" fillId="4" borderId="3" xfId="2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</cellXfs>
  <cellStyles count="7">
    <cellStyle name="=C:\WINNT\SYSTEM32\COMMAND.COM" xfId="3"/>
    <cellStyle name="Millares" xfId="1" builtinId="3"/>
    <cellStyle name="Millares 2" xfId="4"/>
    <cellStyle name="Moneda" xfId="6" builtin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88"/>
  <sheetViews>
    <sheetView tabSelected="1" topLeftCell="A64" workbookViewId="0">
      <selection activeCell="D16" sqref="D16"/>
    </sheetView>
  </sheetViews>
  <sheetFormatPr baseColWidth="10" defaultRowHeight="12"/>
  <cols>
    <col min="1" max="1" width="9" style="3" customWidth="1"/>
    <col min="2" max="2" width="2.5703125" style="3" customWidth="1"/>
    <col min="3" max="3" width="16" style="3" bestFit="1" customWidth="1"/>
    <col min="4" max="4" width="68.42578125" style="3" bestFit="1" customWidth="1"/>
    <col min="5" max="5" width="18.7109375" style="3" bestFit="1" customWidth="1"/>
    <col min="6" max="6" width="2.42578125" style="3" customWidth="1"/>
    <col min="7" max="7" width="9" style="3" customWidth="1"/>
    <col min="8" max="257" width="11.42578125" style="3"/>
    <col min="258" max="258" width="4.85546875" style="3" customWidth="1"/>
    <col min="259" max="259" width="30.85546875" style="3" customWidth="1"/>
    <col min="260" max="260" width="84.42578125" style="3" customWidth="1"/>
    <col min="261" max="261" width="42.7109375" style="3" customWidth="1"/>
    <col min="262" max="262" width="4.85546875" style="3" customWidth="1"/>
    <col min="263" max="513" width="11.42578125" style="3"/>
    <col min="514" max="514" width="4.85546875" style="3" customWidth="1"/>
    <col min="515" max="515" width="30.85546875" style="3" customWidth="1"/>
    <col min="516" max="516" width="84.42578125" style="3" customWidth="1"/>
    <col min="517" max="517" width="42.7109375" style="3" customWidth="1"/>
    <col min="518" max="518" width="4.85546875" style="3" customWidth="1"/>
    <col min="519" max="769" width="11.42578125" style="3"/>
    <col min="770" max="770" width="4.85546875" style="3" customWidth="1"/>
    <col min="771" max="771" width="30.85546875" style="3" customWidth="1"/>
    <col min="772" max="772" width="84.42578125" style="3" customWidth="1"/>
    <col min="773" max="773" width="42.7109375" style="3" customWidth="1"/>
    <col min="774" max="774" width="4.85546875" style="3" customWidth="1"/>
    <col min="775" max="1025" width="11.42578125" style="3"/>
    <col min="1026" max="1026" width="4.85546875" style="3" customWidth="1"/>
    <col min="1027" max="1027" width="30.85546875" style="3" customWidth="1"/>
    <col min="1028" max="1028" width="84.42578125" style="3" customWidth="1"/>
    <col min="1029" max="1029" width="42.7109375" style="3" customWidth="1"/>
    <col min="1030" max="1030" width="4.85546875" style="3" customWidth="1"/>
    <col min="1031" max="1281" width="11.42578125" style="3"/>
    <col min="1282" max="1282" width="4.85546875" style="3" customWidth="1"/>
    <col min="1283" max="1283" width="30.85546875" style="3" customWidth="1"/>
    <col min="1284" max="1284" width="84.42578125" style="3" customWidth="1"/>
    <col min="1285" max="1285" width="42.7109375" style="3" customWidth="1"/>
    <col min="1286" max="1286" width="4.85546875" style="3" customWidth="1"/>
    <col min="1287" max="1537" width="11.42578125" style="3"/>
    <col min="1538" max="1538" width="4.85546875" style="3" customWidth="1"/>
    <col min="1539" max="1539" width="30.85546875" style="3" customWidth="1"/>
    <col min="1540" max="1540" width="84.42578125" style="3" customWidth="1"/>
    <col min="1541" max="1541" width="42.7109375" style="3" customWidth="1"/>
    <col min="1542" max="1542" width="4.85546875" style="3" customWidth="1"/>
    <col min="1543" max="1793" width="11.42578125" style="3"/>
    <col min="1794" max="1794" width="4.85546875" style="3" customWidth="1"/>
    <col min="1795" max="1795" width="30.85546875" style="3" customWidth="1"/>
    <col min="1796" max="1796" width="84.42578125" style="3" customWidth="1"/>
    <col min="1797" max="1797" width="42.7109375" style="3" customWidth="1"/>
    <col min="1798" max="1798" width="4.85546875" style="3" customWidth="1"/>
    <col min="1799" max="2049" width="11.42578125" style="3"/>
    <col min="2050" max="2050" width="4.85546875" style="3" customWidth="1"/>
    <col min="2051" max="2051" width="30.85546875" style="3" customWidth="1"/>
    <col min="2052" max="2052" width="84.42578125" style="3" customWidth="1"/>
    <col min="2053" max="2053" width="42.7109375" style="3" customWidth="1"/>
    <col min="2054" max="2054" width="4.85546875" style="3" customWidth="1"/>
    <col min="2055" max="2305" width="11.42578125" style="3"/>
    <col min="2306" max="2306" width="4.85546875" style="3" customWidth="1"/>
    <col min="2307" max="2307" width="30.85546875" style="3" customWidth="1"/>
    <col min="2308" max="2308" width="84.42578125" style="3" customWidth="1"/>
    <col min="2309" max="2309" width="42.7109375" style="3" customWidth="1"/>
    <col min="2310" max="2310" width="4.85546875" style="3" customWidth="1"/>
    <col min="2311" max="2561" width="11.42578125" style="3"/>
    <col min="2562" max="2562" width="4.85546875" style="3" customWidth="1"/>
    <col min="2563" max="2563" width="30.85546875" style="3" customWidth="1"/>
    <col min="2564" max="2564" width="84.42578125" style="3" customWidth="1"/>
    <col min="2565" max="2565" width="42.7109375" style="3" customWidth="1"/>
    <col min="2566" max="2566" width="4.85546875" style="3" customWidth="1"/>
    <col min="2567" max="2817" width="11.42578125" style="3"/>
    <col min="2818" max="2818" width="4.85546875" style="3" customWidth="1"/>
    <col min="2819" max="2819" width="30.85546875" style="3" customWidth="1"/>
    <col min="2820" max="2820" width="84.42578125" style="3" customWidth="1"/>
    <col min="2821" max="2821" width="42.7109375" style="3" customWidth="1"/>
    <col min="2822" max="2822" width="4.85546875" style="3" customWidth="1"/>
    <col min="2823" max="3073" width="11.42578125" style="3"/>
    <col min="3074" max="3074" width="4.85546875" style="3" customWidth="1"/>
    <col min="3075" max="3075" width="30.85546875" style="3" customWidth="1"/>
    <col min="3076" max="3076" width="84.42578125" style="3" customWidth="1"/>
    <col min="3077" max="3077" width="42.7109375" style="3" customWidth="1"/>
    <col min="3078" max="3078" width="4.85546875" style="3" customWidth="1"/>
    <col min="3079" max="3329" width="11.42578125" style="3"/>
    <col min="3330" max="3330" width="4.85546875" style="3" customWidth="1"/>
    <col min="3331" max="3331" width="30.85546875" style="3" customWidth="1"/>
    <col min="3332" max="3332" width="84.42578125" style="3" customWidth="1"/>
    <col min="3333" max="3333" width="42.7109375" style="3" customWidth="1"/>
    <col min="3334" max="3334" width="4.85546875" style="3" customWidth="1"/>
    <col min="3335" max="3585" width="11.42578125" style="3"/>
    <col min="3586" max="3586" width="4.85546875" style="3" customWidth="1"/>
    <col min="3587" max="3587" width="30.85546875" style="3" customWidth="1"/>
    <col min="3588" max="3588" width="84.42578125" style="3" customWidth="1"/>
    <col min="3589" max="3589" width="42.7109375" style="3" customWidth="1"/>
    <col min="3590" max="3590" width="4.85546875" style="3" customWidth="1"/>
    <col min="3591" max="3841" width="11.42578125" style="3"/>
    <col min="3842" max="3842" width="4.85546875" style="3" customWidth="1"/>
    <col min="3843" max="3843" width="30.85546875" style="3" customWidth="1"/>
    <col min="3844" max="3844" width="84.42578125" style="3" customWidth="1"/>
    <col min="3845" max="3845" width="42.7109375" style="3" customWidth="1"/>
    <col min="3846" max="3846" width="4.85546875" style="3" customWidth="1"/>
    <col min="3847" max="4097" width="11.42578125" style="3"/>
    <col min="4098" max="4098" width="4.85546875" style="3" customWidth="1"/>
    <col min="4099" max="4099" width="30.85546875" style="3" customWidth="1"/>
    <col min="4100" max="4100" width="84.42578125" style="3" customWidth="1"/>
    <col min="4101" max="4101" width="42.7109375" style="3" customWidth="1"/>
    <col min="4102" max="4102" width="4.85546875" style="3" customWidth="1"/>
    <col min="4103" max="4353" width="11.42578125" style="3"/>
    <col min="4354" max="4354" width="4.85546875" style="3" customWidth="1"/>
    <col min="4355" max="4355" width="30.85546875" style="3" customWidth="1"/>
    <col min="4356" max="4356" width="84.42578125" style="3" customWidth="1"/>
    <col min="4357" max="4357" width="42.7109375" style="3" customWidth="1"/>
    <col min="4358" max="4358" width="4.85546875" style="3" customWidth="1"/>
    <col min="4359" max="4609" width="11.42578125" style="3"/>
    <col min="4610" max="4610" width="4.85546875" style="3" customWidth="1"/>
    <col min="4611" max="4611" width="30.85546875" style="3" customWidth="1"/>
    <col min="4612" max="4612" width="84.42578125" style="3" customWidth="1"/>
    <col min="4613" max="4613" width="42.7109375" style="3" customWidth="1"/>
    <col min="4614" max="4614" width="4.85546875" style="3" customWidth="1"/>
    <col min="4615" max="4865" width="11.42578125" style="3"/>
    <col min="4866" max="4866" width="4.85546875" style="3" customWidth="1"/>
    <col min="4867" max="4867" width="30.85546875" style="3" customWidth="1"/>
    <col min="4868" max="4868" width="84.42578125" style="3" customWidth="1"/>
    <col min="4869" max="4869" width="42.7109375" style="3" customWidth="1"/>
    <col min="4870" max="4870" width="4.85546875" style="3" customWidth="1"/>
    <col min="4871" max="5121" width="11.42578125" style="3"/>
    <col min="5122" max="5122" width="4.85546875" style="3" customWidth="1"/>
    <col min="5123" max="5123" width="30.85546875" style="3" customWidth="1"/>
    <col min="5124" max="5124" width="84.42578125" style="3" customWidth="1"/>
    <col min="5125" max="5125" width="42.7109375" style="3" customWidth="1"/>
    <col min="5126" max="5126" width="4.85546875" style="3" customWidth="1"/>
    <col min="5127" max="5377" width="11.42578125" style="3"/>
    <col min="5378" max="5378" width="4.85546875" style="3" customWidth="1"/>
    <col min="5379" max="5379" width="30.85546875" style="3" customWidth="1"/>
    <col min="5380" max="5380" width="84.42578125" style="3" customWidth="1"/>
    <col min="5381" max="5381" width="42.7109375" style="3" customWidth="1"/>
    <col min="5382" max="5382" width="4.85546875" style="3" customWidth="1"/>
    <col min="5383" max="5633" width="11.42578125" style="3"/>
    <col min="5634" max="5634" width="4.85546875" style="3" customWidth="1"/>
    <col min="5635" max="5635" width="30.85546875" style="3" customWidth="1"/>
    <col min="5636" max="5636" width="84.42578125" style="3" customWidth="1"/>
    <col min="5637" max="5637" width="42.7109375" style="3" customWidth="1"/>
    <col min="5638" max="5638" width="4.85546875" style="3" customWidth="1"/>
    <col min="5639" max="5889" width="11.42578125" style="3"/>
    <col min="5890" max="5890" width="4.85546875" style="3" customWidth="1"/>
    <col min="5891" max="5891" width="30.85546875" style="3" customWidth="1"/>
    <col min="5892" max="5892" width="84.42578125" style="3" customWidth="1"/>
    <col min="5893" max="5893" width="42.7109375" style="3" customWidth="1"/>
    <col min="5894" max="5894" width="4.85546875" style="3" customWidth="1"/>
    <col min="5895" max="6145" width="11.42578125" style="3"/>
    <col min="6146" max="6146" width="4.85546875" style="3" customWidth="1"/>
    <col min="6147" max="6147" width="30.85546875" style="3" customWidth="1"/>
    <col min="6148" max="6148" width="84.42578125" style="3" customWidth="1"/>
    <col min="6149" max="6149" width="42.7109375" style="3" customWidth="1"/>
    <col min="6150" max="6150" width="4.85546875" style="3" customWidth="1"/>
    <col min="6151" max="6401" width="11.42578125" style="3"/>
    <col min="6402" max="6402" width="4.85546875" style="3" customWidth="1"/>
    <col min="6403" max="6403" width="30.85546875" style="3" customWidth="1"/>
    <col min="6404" max="6404" width="84.42578125" style="3" customWidth="1"/>
    <col min="6405" max="6405" width="42.7109375" style="3" customWidth="1"/>
    <col min="6406" max="6406" width="4.85546875" style="3" customWidth="1"/>
    <col min="6407" max="6657" width="11.42578125" style="3"/>
    <col min="6658" max="6658" width="4.85546875" style="3" customWidth="1"/>
    <col min="6659" max="6659" width="30.85546875" style="3" customWidth="1"/>
    <col min="6660" max="6660" width="84.42578125" style="3" customWidth="1"/>
    <col min="6661" max="6661" width="42.7109375" style="3" customWidth="1"/>
    <col min="6662" max="6662" width="4.85546875" style="3" customWidth="1"/>
    <col min="6663" max="6913" width="11.42578125" style="3"/>
    <col min="6914" max="6914" width="4.85546875" style="3" customWidth="1"/>
    <col min="6915" max="6915" width="30.85546875" style="3" customWidth="1"/>
    <col min="6916" max="6916" width="84.42578125" style="3" customWidth="1"/>
    <col min="6917" max="6917" width="42.7109375" style="3" customWidth="1"/>
    <col min="6918" max="6918" width="4.85546875" style="3" customWidth="1"/>
    <col min="6919" max="7169" width="11.42578125" style="3"/>
    <col min="7170" max="7170" width="4.85546875" style="3" customWidth="1"/>
    <col min="7171" max="7171" width="30.85546875" style="3" customWidth="1"/>
    <col min="7172" max="7172" width="84.42578125" style="3" customWidth="1"/>
    <col min="7173" max="7173" width="42.7109375" style="3" customWidth="1"/>
    <col min="7174" max="7174" width="4.85546875" style="3" customWidth="1"/>
    <col min="7175" max="7425" width="11.42578125" style="3"/>
    <col min="7426" max="7426" width="4.85546875" style="3" customWidth="1"/>
    <col min="7427" max="7427" width="30.85546875" style="3" customWidth="1"/>
    <col min="7428" max="7428" width="84.42578125" style="3" customWidth="1"/>
    <col min="7429" max="7429" width="42.7109375" style="3" customWidth="1"/>
    <col min="7430" max="7430" width="4.85546875" style="3" customWidth="1"/>
    <col min="7431" max="7681" width="11.42578125" style="3"/>
    <col min="7682" max="7682" width="4.85546875" style="3" customWidth="1"/>
    <col min="7683" max="7683" width="30.85546875" style="3" customWidth="1"/>
    <col min="7684" max="7684" width="84.42578125" style="3" customWidth="1"/>
    <col min="7685" max="7685" width="42.7109375" style="3" customWidth="1"/>
    <col min="7686" max="7686" width="4.85546875" style="3" customWidth="1"/>
    <col min="7687" max="7937" width="11.42578125" style="3"/>
    <col min="7938" max="7938" width="4.85546875" style="3" customWidth="1"/>
    <col min="7939" max="7939" width="30.85546875" style="3" customWidth="1"/>
    <col min="7940" max="7940" width="84.42578125" style="3" customWidth="1"/>
    <col min="7941" max="7941" width="42.7109375" style="3" customWidth="1"/>
    <col min="7942" max="7942" width="4.85546875" style="3" customWidth="1"/>
    <col min="7943" max="8193" width="11.42578125" style="3"/>
    <col min="8194" max="8194" width="4.85546875" style="3" customWidth="1"/>
    <col min="8195" max="8195" width="30.85546875" style="3" customWidth="1"/>
    <col min="8196" max="8196" width="84.42578125" style="3" customWidth="1"/>
    <col min="8197" max="8197" width="42.7109375" style="3" customWidth="1"/>
    <col min="8198" max="8198" width="4.85546875" style="3" customWidth="1"/>
    <col min="8199" max="8449" width="11.42578125" style="3"/>
    <col min="8450" max="8450" width="4.85546875" style="3" customWidth="1"/>
    <col min="8451" max="8451" width="30.85546875" style="3" customWidth="1"/>
    <col min="8452" max="8452" width="84.42578125" style="3" customWidth="1"/>
    <col min="8453" max="8453" width="42.7109375" style="3" customWidth="1"/>
    <col min="8454" max="8454" width="4.85546875" style="3" customWidth="1"/>
    <col min="8455" max="8705" width="11.42578125" style="3"/>
    <col min="8706" max="8706" width="4.85546875" style="3" customWidth="1"/>
    <col min="8707" max="8707" width="30.85546875" style="3" customWidth="1"/>
    <col min="8708" max="8708" width="84.42578125" style="3" customWidth="1"/>
    <col min="8709" max="8709" width="42.7109375" style="3" customWidth="1"/>
    <col min="8710" max="8710" width="4.85546875" style="3" customWidth="1"/>
    <col min="8711" max="8961" width="11.42578125" style="3"/>
    <col min="8962" max="8962" width="4.85546875" style="3" customWidth="1"/>
    <col min="8963" max="8963" width="30.85546875" style="3" customWidth="1"/>
    <col min="8964" max="8964" width="84.42578125" style="3" customWidth="1"/>
    <col min="8965" max="8965" width="42.7109375" style="3" customWidth="1"/>
    <col min="8966" max="8966" width="4.85546875" style="3" customWidth="1"/>
    <col min="8967" max="9217" width="11.42578125" style="3"/>
    <col min="9218" max="9218" width="4.85546875" style="3" customWidth="1"/>
    <col min="9219" max="9219" width="30.85546875" style="3" customWidth="1"/>
    <col min="9220" max="9220" width="84.42578125" style="3" customWidth="1"/>
    <col min="9221" max="9221" width="42.7109375" style="3" customWidth="1"/>
    <col min="9222" max="9222" width="4.85546875" style="3" customWidth="1"/>
    <col min="9223" max="9473" width="11.42578125" style="3"/>
    <col min="9474" max="9474" width="4.85546875" style="3" customWidth="1"/>
    <col min="9475" max="9475" width="30.85546875" style="3" customWidth="1"/>
    <col min="9476" max="9476" width="84.42578125" style="3" customWidth="1"/>
    <col min="9477" max="9477" width="42.7109375" style="3" customWidth="1"/>
    <col min="9478" max="9478" width="4.85546875" style="3" customWidth="1"/>
    <col min="9479" max="9729" width="11.42578125" style="3"/>
    <col min="9730" max="9730" width="4.85546875" style="3" customWidth="1"/>
    <col min="9731" max="9731" width="30.85546875" style="3" customWidth="1"/>
    <col min="9732" max="9732" width="84.42578125" style="3" customWidth="1"/>
    <col min="9733" max="9733" width="42.7109375" style="3" customWidth="1"/>
    <col min="9734" max="9734" width="4.85546875" style="3" customWidth="1"/>
    <col min="9735" max="9985" width="11.42578125" style="3"/>
    <col min="9986" max="9986" width="4.85546875" style="3" customWidth="1"/>
    <col min="9987" max="9987" width="30.85546875" style="3" customWidth="1"/>
    <col min="9988" max="9988" width="84.42578125" style="3" customWidth="1"/>
    <col min="9989" max="9989" width="42.7109375" style="3" customWidth="1"/>
    <col min="9990" max="9990" width="4.85546875" style="3" customWidth="1"/>
    <col min="9991" max="10241" width="11.42578125" style="3"/>
    <col min="10242" max="10242" width="4.85546875" style="3" customWidth="1"/>
    <col min="10243" max="10243" width="30.85546875" style="3" customWidth="1"/>
    <col min="10244" max="10244" width="84.42578125" style="3" customWidth="1"/>
    <col min="10245" max="10245" width="42.7109375" style="3" customWidth="1"/>
    <col min="10246" max="10246" width="4.85546875" style="3" customWidth="1"/>
    <col min="10247" max="10497" width="11.42578125" style="3"/>
    <col min="10498" max="10498" width="4.85546875" style="3" customWidth="1"/>
    <col min="10499" max="10499" width="30.85546875" style="3" customWidth="1"/>
    <col min="10500" max="10500" width="84.42578125" style="3" customWidth="1"/>
    <col min="10501" max="10501" width="42.7109375" style="3" customWidth="1"/>
    <col min="10502" max="10502" width="4.85546875" style="3" customWidth="1"/>
    <col min="10503" max="10753" width="11.42578125" style="3"/>
    <col min="10754" max="10754" width="4.85546875" style="3" customWidth="1"/>
    <col min="10755" max="10755" width="30.85546875" style="3" customWidth="1"/>
    <col min="10756" max="10756" width="84.42578125" style="3" customWidth="1"/>
    <col min="10757" max="10757" width="42.7109375" style="3" customWidth="1"/>
    <col min="10758" max="10758" width="4.85546875" style="3" customWidth="1"/>
    <col min="10759" max="11009" width="11.42578125" style="3"/>
    <col min="11010" max="11010" width="4.85546875" style="3" customWidth="1"/>
    <col min="11011" max="11011" width="30.85546875" style="3" customWidth="1"/>
    <col min="11012" max="11012" width="84.42578125" style="3" customWidth="1"/>
    <col min="11013" max="11013" width="42.7109375" style="3" customWidth="1"/>
    <col min="11014" max="11014" width="4.85546875" style="3" customWidth="1"/>
    <col min="11015" max="11265" width="11.42578125" style="3"/>
    <col min="11266" max="11266" width="4.85546875" style="3" customWidth="1"/>
    <col min="11267" max="11267" width="30.85546875" style="3" customWidth="1"/>
    <col min="11268" max="11268" width="84.42578125" style="3" customWidth="1"/>
    <col min="11269" max="11269" width="42.7109375" style="3" customWidth="1"/>
    <col min="11270" max="11270" width="4.85546875" style="3" customWidth="1"/>
    <col min="11271" max="11521" width="11.42578125" style="3"/>
    <col min="11522" max="11522" width="4.85546875" style="3" customWidth="1"/>
    <col min="11523" max="11523" width="30.85546875" style="3" customWidth="1"/>
    <col min="11524" max="11524" width="84.42578125" style="3" customWidth="1"/>
    <col min="11525" max="11525" width="42.7109375" style="3" customWidth="1"/>
    <col min="11526" max="11526" width="4.85546875" style="3" customWidth="1"/>
    <col min="11527" max="11777" width="11.42578125" style="3"/>
    <col min="11778" max="11778" width="4.85546875" style="3" customWidth="1"/>
    <col min="11779" max="11779" width="30.85546875" style="3" customWidth="1"/>
    <col min="11780" max="11780" width="84.42578125" style="3" customWidth="1"/>
    <col min="11781" max="11781" width="42.7109375" style="3" customWidth="1"/>
    <col min="11782" max="11782" width="4.85546875" style="3" customWidth="1"/>
    <col min="11783" max="12033" width="11.42578125" style="3"/>
    <col min="12034" max="12034" width="4.85546875" style="3" customWidth="1"/>
    <col min="12035" max="12035" width="30.85546875" style="3" customWidth="1"/>
    <col min="12036" max="12036" width="84.42578125" style="3" customWidth="1"/>
    <col min="12037" max="12037" width="42.7109375" style="3" customWidth="1"/>
    <col min="12038" max="12038" width="4.85546875" style="3" customWidth="1"/>
    <col min="12039" max="12289" width="11.42578125" style="3"/>
    <col min="12290" max="12290" width="4.85546875" style="3" customWidth="1"/>
    <col min="12291" max="12291" width="30.85546875" style="3" customWidth="1"/>
    <col min="12292" max="12292" width="84.42578125" style="3" customWidth="1"/>
    <col min="12293" max="12293" width="42.7109375" style="3" customWidth="1"/>
    <col min="12294" max="12294" width="4.85546875" style="3" customWidth="1"/>
    <col min="12295" max="12545" width="11.42578125" style="3"/>
    <col min="12546" max="12546" width="4.85546875" style="3" customWidth="1"/>
    <col min="12547" max="12547" width="30.85546875" style="3" customWidth="1"/>
    <col min="12548" max="12548" width="84.42578125" style="3" customWidth="1"/>
    <col min="12549" max="12549" width="42.7109375" style="3" customWidth="1"/>
    <col min="12550" max="12550" width="4.85546875" style="3" customWidth="1"/>
    <col min="12551" max="12801" width="11.42578125" style="3"/>
    <col min="12802" max="12802" width="4.85546875" style="3" customWidth="1"/>
    <col min="12803" max="12803" width="30.85546875" style="3" customWidth="1"/>
    <col min="12804" max="12804" width="84.42578125" style="3" customWidth="1"/>
    <col min="12805" max="12805" width="42.7109375" style="3" customWidth="1"/>
    <col min="12806" max="12806" width="4.85546875" style="3" customWidth="1"/>
    <col min="12807" max="13057" width="11.42578125" style="3"/>
    <col min="13058" max="13058" width="4.85546875" style="3" customWidth="1"/>
    <col min="13059" max="13059" width="30.85546875" style="3" customWidth="1"/>
    <col min="13060" max="13060" width="84.42578125" style="3" customWidth="1"/>
    <col min="13061" max="13061" width="42.7109375" style="3" customWidth="1"/>
    <col min="13062" max="13062" width="4.85546875" style="3" customWidth="1"/>
    <col min="13063" max="13313" width="11.42578125" style="3"/>
    <col min="13314" max="13314" width="4.85546875" style="3" customWidth="1"/>
    <col min="13315" max="13315" width="30.85546875" style="3" customWidth="1"/>
    <col min="13316" max="13316" width="84.42578125" style="3" customWidth="1"/>
    <col min="13317" max="13317" width="42.7109375" style="3" customWidth="1"/>
    <col min="13318" max="13318" width="4.85546875" style="3" customWidth="1"/>
    <col min="13319" max="13569" width="11.42578125" style="3"/>
    <col min="13570" max="13570" width="4.85546875" style="3" customWidth="1"/>
    <col min="13571" max="13571" width="30.85546875" style="3" customWidth="1"/>
    <col min="13572" max="13572" width="84.42578125" style="3" customWidth="1"/>
    <col min="13573" max="13573" width="42.7109375" style="3" customWidth="1"/>
    <col min="13574" max="13574" width="4.85546875" style="3" customWidth="1"/>
    <col min="13575" max="13825" width="11.42578125" style="3"/>
    <col min="13826" max="13826" width="4.85546875" style="3" customWidth="1"/>
    <col min="13827" max="13827" width="30.85546875" style="3" customWidth="1"/>
    <col min="13828" max="13828" width="84.42578125" style="3" customWidth="1"/>
    <col min="13829" max="13829" width="42.7109375" style="3" customWidth="1"/>
    <col min="13830" max="13830" width="4.85546875" style="3" customWidth="1"/>
    <col min="13831" max="14081" width="11.42578125" style="3"/>
    <col min="14082" max="14082" width="4.85546875" style="3" customWidth="1"/>
    <col min="14083" max="14083" width="30.85546875" style="3" customWidth="1"/>
    <col min="14084" max="14084" width="84.42578125" style="3" customWidth="1"/>
    <col min="14085" max="14085" width="42.7109375" style="3" customWidth="1"/>
    <col min="14086" max="14086" width="4.85546875" style="3" customWidth="1"/>
    <col min="14087" max="14337" width="11.42578125" style="3"/>
    <col min="14338" max="14338" width="4.85546875" style="3" customWidth="1"/>
    <col min="14339" max="14339" width="30.85546875" style="3" customWidth="1"/>
    <col min="14340" max="14340" width="84.42578125" style="3" customWidth="1"/>
    <col min="14341" max="14341" width="42.7109375" style="3" customWidth="1"/>
    <col min="14342" max="14342" width="4.85546875" style="3" customWidth="1"/>
    <col min="14343" max="14593" width="11.42578125" style="3"/>
    <col min="14594" max="14594" width="4.85546875" style="3" customWidth="1"/>
    <col min="14595" max="14595" width="30.85546875" style="3" customWidth="1"/>
    <col min="14596" max="14596" width="84.42578125" style="3" customWidth="1"/>
    <col min="14597" max="14597" width="42.7109375" style="3" customWidth="1"/>
    <col min="14598" max="14598" width="4.85546875" style="3" customWidth="1"/>
    <col min="14599" max="14849" width="11.42578125" style="3"/>
    <col min="14850" max="14850" width="4.85546875" style="3" customWidth="1"/>
    <col min="14851" max="14851" width="30.85546875" style="3" customWidth="1"/>
    <col min="14852" max="14852" width="84.42578125" style="3" customWidth="1"/>
    <col min="14853" max="14853" width="42.7109375" style="3" customWidth="1"/>
    <col min="14854" max="14854" width="4.85546875" style="3" customWidth="1"/>
    <col min="14855" max="15105" width="11.42578125" style="3"/>
    <col min="15106" max="15106" width="4.85546875" style="3" customWidth="1"/>
    <col min="15107" max="15107" width="30.85546875" style="3" customWidth="1"/>
    <col min="15108" max="15108" width="84.42578125" style="3" customWidth="1"/>
    <col min="15109" max="15109" width="42.7109375" style="3" customWidth="1"/>
    <col min="15110" max="15110" width="4.85546875" style="3" customWidth="1"/>
    <col min="15111" max="15361" width="11.42578125" style="3"/>
    <col min="15362" max="15362" width="4.85546875" style="3" customWidth="1"/>
    <col min="15363" max="15363" width="30.85546875" style="3" customWidth="1"/>
    <col min="15364" max="15364" width="84.42578125" style="3" customWidth="1"/>
    <col min="15365" max="15365" width="42.7109375" style="3" customWidth="1"/>
    <col min="15366" max="15366" width="4.85546875" style="3" customWidth="1"/>
    <col min="15367" max="15617" width="11.42578125" style="3"/>
    <col min="15618" max="15618" width="4.85546875" style="3" customWidth="1"/>
    <col min="15619" max="15619" width="30.85546875" style="3" customWidth="1"/>
    <col min="15620" max="15620" width="84.42578125" style="3" customWidth="1"/>
    <col min="15621" max="15621" width="42.7109375" style="3" customWidth="1"/>
    <col min="15622" max="15622" width="4.85546875" style="3" customWidth="1"/>
    <col min="15623" max="15873" width="11.42578125" style="3"/>
    <col min="15874" max="15874" width="4.85546875" style="3" customWidth="1"/>
    <col min="15875" max="15875" width="30.85546875" style="3" customWidth="1"/>
    <col min="15876" max="15876" width="84.42578125" style="3" customWidth="1"/>
    <col min="15877" max="15877" width="42.7109375" style="3" customWidth="1"/>
    <col min="15878" max="15878" width="4.85546875" style="3" customWidth="1"/>
    <col min="15879" max="16129" width="11.42578125" style="3"/>
    <col min="16130" max="16130" width="4.85546875" style="3" customWidth="1"/>
    <col min="16131" max="16131" width="30.85546875" style="3" customWidth="1"/>
    <col min="16132" max="16132" width="84.42578125" style="3" customWidth="1"/>
    <col min="16133" max="16133" width="42.7109375" style="3" customWidth="1"/>
    <col min="16134" max="16134" width="4.85546875" style="3" customWidth="1"/>
    <col min="16135" max="16384" width="11.42578125" style="3"/>
  </cols>
  <sheetData>
    <row r="1" spans="2:9" s="1" customFormat="1" ht="15.75">
      <c r="B1" s="16"/>
      <c r="C1" s="109" t="s">
        <v>0</v>
      </c>
      <c r="D1" s="109"/>
      <c r="E1" s="109"/>
      <c r="F1" s="109"/>
    </row>
    <row r="2" spans="2:9" s="1" customFormat="1" ht="15.75">
      <c r="B2" s="16"/>
      <c r="C2" s="109" t="s">
        <v>18</v>
      </c>
      <c r="D2" s="109"/>
      <c r="E2" s="109"/>
      <c r="F2" s="109"/>
    </row>
    <row r="3" spans="2:9" s="1" customFormat="1" ht="15.75">
      <c r="B3" s="16"/>
      <c r="C3" s="109" t="s">
        <v>1</v>
      </c>
      <c r="D3" s="109"/>
      <c r="E3" s="109"/>
      <c r="F3" s="109"/>
    </row>
    <row r="4" spans="2:9" ht="15.75">
      <c r="B4" s="17"/>
      <c r="C4" s="18" t="s">
        <v>2</v>
      </c>
      <c r="D4" s="110" t="s">
        <v>16</v>
      </c>
      <c r="E4" s="110"/>
      <c r="F4" s="19"/>
      <c r="G4" s="2"/>
      <c r="H4" s="2"/>
      <c r="I4" s="2"/>
    </row>
    <row r="5" spans="2:9" ht="15.75">
      <c r="B5" s="17"/>
      <c r="C5" s="20"/>
      <c r="D5" s="21"/>
      <c r="E5" s="21"/>
      <c r="F5" s="22"/>
    </row>
    <row r="6" spans="2:9" s="4" customFormat="1" ht="15">
      <c r="B6" s="23"/>
      <c r="C6" s="24"/>
      <c r="D6" s="23"/>
      <c r="E6" s="23"/>
      <c r="F6" s="24"/>
    </row>
    <row r="7" spans="2:9" s="5" customFormat="1" ht="15.75">
      <c r="B7" s="111" t="s">
        <v>3</v>
      </c>
      <c r="C7" s="112"/>
      <c r="D7" s="104" t="s">
        <v>4</v>
      </c>
      <c r="E7" s="105" t="s">
        <v>5</v>
      </c>
      <c r="F7" s="106"/>
    </row>
    <row r="8" spans="2:9" s="4" customFormat="1" ht="15.75">
      <c r="B8" s="94"/>
      <c r="C8" s="95"/>
      <c r="D8" s="50" t="s">
        <v>13</v>
      </c>
      <c r="E8" s="96"/>
      <c r="F8" s="97"/>
    </row>
    <row r="9" spans="2:9" ht="15">
      <c r="B9" s="28"/>
      <c r="C9" s="51"/>
      <c r="D9" s="52"/>
      <c r="E9" s="34"/>
      <c r="F9" s="32"/>
    </row>
    <row r="10" spans="2:9" ht="15.75">
      <c r="B10" s="28"/>
      <c r="C10" s="51" t="s">
        <v>309</v>
      </c>
      <c r="D10" s="53" t="s">
        <v>310</v>
      </c>
      <c r="E10" s="34"/>
      <c r="F10" s="32"/>
    </row>
    <row r="11" spans="2:9" ht="15">
      <c r="B11" s="28"/>
      <c r="C11" s="51" t="s">
        <v>19</v>
      </c>
      <c r="D11" s="52" t="s">
        <v>964</v>
      </c>
      <c r="E11" s="34">
        <v>1960.4</v>
      </c>
      <c r="F11" s="32"/>
    </row>
    <row r="12" spans="2:9" ht="15">
      <c r="B12" s="28"/>
      <c r="C12" s="51" t="s">
        <v>20</v>
      </c>
      <c r="D12" s="52" t="s">
        <v>965</v>
      </c>
      <c r="E12" s="34">
        <v>6496</v>
      </c>
      <c r="F12" s="32"/>
    </row>
    <row r="13" spans="2:9" ht="15">
      <c r="B13" s="28"/>
      <c r="C13" s="51" t="s">
        <v>21</v>
      </c>
      <c r="D13" s="52" t="s">
        <v>966</v>
      </c>
      <c r="E13" s="34">
        <v>3630.8</v>
      </c>
      <c r="F13" s="32"/>
    </row>
    <row r="14" spans="2:9" ht="15">
      <c r="B14" s="28"/>
      <c r="C14" s="51" t="s">
        <v>22</v>
      </c>
      <c r="D14" s="52" t="s">
        <v>967</v>
      </c>
      <c r="E14" s="34">
        <v>2354.8000000000002</v>
      </c>
      <c r="F14" s="32"/>
    </row>
    <row r="15" spans="2:9" ht="15">
      <c r="B15" s="28"/>
      <c r="C15" s="51" t="s">
        <v>23</v>
      </c>
      <c r="D15" s="52" t="s">
        <v>968</v>
      </c>
      <c r="E15" s="34">
        <v>3499</v>
      </c>
      <c r="F15" s="32"/>
    </row>
    <row r="16" spans="2:9" ht="15">
      <c r="B16" s="28"/>
      <c r="C16" s="51" t="s">
        <v>24</v>
      </c>
      <c r="D16" s="52" t="s">
        <v>850</v>
      </c>
      <c r="E16" s="34">
        <v>7347.44</v>
      </c>
      <c r="F16" s="32"/>
    </row>
    <row r="17" spans="2:6" ht="15">
      <c r="B17" s="38"/>
      <c r="C17" s="51" t="s">
        <v>25</v>
      </c>
      <c r="D17" s="52" t="s">
        <v>851</v>
      </c>
      <c r="E17" s="34">
        <v>11020</v>
      </c>
      <c r="F17" s="32"/>
    </row>
    <row r="18" spans="2:6" ht="15">
      <c r="B18" s="38"/>
      <c r="C18" s="51" t="s">
        <v>26</v>
      </c>
      <c r="D18" s="52" t="s">
        <v>852</v>
      </c>
      <c r="E18" s="34">
        <v>25710.240000000002</v>
      </c>
      <c r="F18" s="32"/>
    </row>
    <row r="19" spans="2:6" ht="15">
      <c r="B19" s="38"/>
      <c r="C19" s="51" t="s">
        <v>27</v>
      </c>
      <c r="D19" s="52" t="s">
        <v>853</v>
      </c>
      <c r="E19" s="34">
        <v>70703.16</v>
      </c>
      <c r="F19" s="32"/>
    </row>
    <row r="20" spans="2:6" ht="15">
      <c r="B20" s="38"/>
      <c r="C20" s="51" t="s">
        <v>28</v>
      </c>
      <c r="D20" s="52" t="s">
        <v>854</v>
      </c>
      <c r="E20" s="34">
        <v>5510</v>
      </c>
      <c r="F20" s="32"/>
    </row>
    <row r="21" spans="2:6" ht="15">
      <c r="B21" s="38"/>
      <c r="C21" s="51" t="s">
        <v>29</v>
      </c>
      <c r="D21" s="52" t="s">
        <v>855</v>
      </c>
      <c r="E21" s="34">
        <v>7347.44</v>
      </c>
      <c r="F21" s="32"/>
    </row>
    <row r="22" spans="2:6" ht="15">
      <c r="B22" s="38"/>
      <c r="C22" s="51" t="s">
        <v>30</v>
      </c>
      <c r="D22" s="52" t="s">
        <v>551</v>
      </c>
      <c r="E22" s="34">
        <v>5568</v>
      </c>
      <c r="F22" s="32"/>
    </row>
    <row r="23" spans="2:6" ht="15">
      <c r="B23" s="38"/>
      <c r="C23" s="51" t="s">
        <v>31</v>
      </c>
      <c r="D23" s="52" t="s">
        <v>575</v>
      </c>
      <c r="E23" s="34">
        <v>7874.95</v>
      </c>
      <c r="F23" s="32"/>
    </row>
    <row r="24" spans="2:6" ht="15">
      <c r="B24" s="38"/>
      <c r="C24" s="51" t="s">
        <v>32</v>
      </c>
      <c r="D24" s="52" t="s">
        <v>856</v>
      </c>
      <c r="E24" s="34">
        <v>3599</v>
      </c>
      <c r="F24" s="32"/>
    </row>
    <row r="25" spans="2:6" ht="15">
      <c r="B25" s="38"/>
      <c r="C25" s="51" t="s">
        <v>33</v>
      </c>
      <c r="D25" s="52" t="s">
        <v>857</v>
      </c>
      <c r="E25" s="34">
        <v>3294.4</v>
      </c>
      <c r="F25" s="32"/>
    </row>
    <row r="26" spans="2:6" ht="15">
      <c r="B26" s="38"/>
      <c r="C26" s="51" t="s">
        <v>34</v>
      </c>
      <c r="D26" s="52" t="s">
        <v>552</v>
      </c>
      <c r="E26" s="34">
        <v>4995</v>
      </c>
      <c r="F26" s="32"/>
    </row>
    <row r="27" spans="2:6" ht="15">
      <c r="B27" s="38"/>
      <c r="C27" s="51" t="s">
        <v>35</v>
      </c>
      <c r="D27" s="52" t="s">
        <v>553</v>
      </c>
      <c r="E27" s="34">
        <v>28062.720000000001</v>
      </c>
      <c r="F27" s="32"/>
    </row>
    <row r="28" spans="2:6" ht="15">
      <c r="B28" s="38"/>
      <c r="C28" s="51" t="s">
        <v>36</v>
      </c>
      <c r="D28" s="52" t="s">
        <v>858</v>
      </c>
      <c r="E28" s="34">
        <v>3</v>
      </c>
      <c r="F28" s="32"/>
    </row>
    <row r="29" spans="2:6" ht="15">
      <c r="B29" s="38"/>
      <c r="C29" s="51" t="s">
        <v>37</v>
      </c>
      <c r="D29" s="52" t="s">
        <v>554</v>
      </c>
      <c r="E29" s="34">
        <v>5196.8</v>
      </c>
      <c r="F29" s="32"/>
    </row>
    <row r="30" spans="2:6" ht="15">
      <c r="B30" s="38"/>
      <c r="C30" s="51" t="s">
        <v>38</v>
      </c>
      <c r="D30" s="52" t="s">
        <v>859</v>
      </c>
      <c r="E30" s="34">
        <v>2399</v>
      </c>
      <c r="F30" s="32"/>
    </row>
    <row r="31" spans="2:6" ht="15">
      <c r="B31" s="38"/>
      <c r="C31" s="51" t="s">
        <v>39</v>
      </c>
      <c r="D31" s="52" t="s">
        <v>555</v>
      </c>
      <c r="E31" s="34">
        <v>45657.599999999999</v>
      </c>
      <c r="F31" s="32"/>
    </row>
    <row r="32" spans="2:6" ht="15">
      <c r="B32" s="38"/>
      <c r="C32" s="51" t="s">
        <v>40</v>
      </c>
      <c r="D32" s="52" t="s">
        <v>556</v>
      </c>
      <c r="E32" s="34">
        <v>4310.5600000000004</v>
      </c>
      <c r="F32" s="32"/>
    </row>
    <row r="33" spans="2:6" ht="15">
      <c r="B33" s="38"/>
      <c r="C33" s="51" t="s">
        <v>41</v>
      </c>
      <c r="D33" s="52" t="s">
        <v>557</v>
      </c>
      <c r="E33" s="34">
        <v>4604.04</v>
      </c>
      <c r="F33" s="32"/>
    </row>
    <row r="34" spans="2:6" ht="15">
      <c r="B34" s="38"/>
      <c r="C34" s="51" t="s">
        <v>42</v>
      </c>
      <c r="D34" s="52" t="s">
        <v>558</v>
      </c>
      <c r="E34" s="34">
        <v>7549.28</v>
      </c>
      <c r="F34" s="32"/>
    </row>
    <row r="35" spans="2:6" ht="15">
      <c r="B35" s="38"/>
      <c r="C35" s="51" t="s">
        <v>43</v>
      </c>
      <c r="D35" s="52" t="s">
        <v>559</v>
      </c>
      <c r="E35" s="34">
        <v>15098.56</v>
      </c>
      <c r="F35" s="32"/>
    </row>
    <row r="36" spans="2:6" ht="15">
      <c r="B36" s="38"/>
      <c r="C36" s="51" t="s">
        <v>44</v>
      </c>
      <c r="D36" s="52" t="s">
        <v>860</v>
      </c>
      <c r="E36" s="34">
        <v>4083.2</v>
      </c>
      <c r="F36" s="32"/>
    </row>
    <row r="37" spans="2:6" ht="15">
      <c r="B37" s="38"/>
      <c r="C37" s="51" t="s">
        <v>45</v>
      </c>
      <c r="D37" s="52" t="s">
        <v>861</v>
      </c>
      <c r="E37" s="34">
        <v>4083.2</v>
      </c>
      <c r="F37" s="32"/>
    </row>
    <row r="38" spans="2:6" ht="15">
      <c r="B38" s="38"/>
      <c r="C38" s="51" t="s">
        <v>46</v>
      </c>
      <c r="D38" s="52" t="s">
        <v>862</v>
      </c>
      <c r="E38" s="34">
        <v>2958</v>
      </c>
      <c r="F38" s="32"/>
    </row>
    <row r="39" spans="2:6" ht="15">
      <c r="B39" s="38"/>
      <c r="C39" s="51" t="s">
        <v>47</v>
      </c>
      <c r="D39" s="52" t="s">
        <v>560</v>
      </c>
      <c r="E39" s="34">
        <v>46771.199999999997</v>
      </c>
      <c r="F39" s="32"/>
    </row>
    <row r="40" spans="2:6" ht="15">
      <c r="B40" s="38"/>
      <c r="C40" s="51" t="s">
        <v>48</v>
      </c>
      <c r="D40" s="52" t="s">
        <v>561</v>
      </c>
      <c r="E40" s="34">
        <v>4604.04</v>
      </c>
      <c r="F40" s="32"/>
    </row>
    <row r="41" spans="2:6" ht="15">
      <c r="B41" s="38"/>
      <c r="C41" s="51" t="s">
        <v>49</v>
      </c>
      <c r="D41" s="52" t="s">
        <v>562</v>
      </c>
      <c r="E41" s="34">
        <v>4310.5600000000004</v>
      </c>
      <c r="F41" s="32"/>
    </row>
    <row r="42" spans="2:6" ht="15">
      <c r="B42" s="38"/>
      <c r="C42" s="51" t="s">
        <v>50</v>
      </c>
      <c r="D42" s="52" t="s">
        <v>563</v>
      </c>
      <c r="E42" s="34">
        <v>18931.2</v>
      </c>
      <c r="F42" s="32"/>
    </row>
    <row r="43" spans="2:6" ht="15">
      <c r="B43" s="38"/>
      <c r="C43" s="51" t="s">
        <v>51</v>
      </c>
      <c r="D43" s="52" t="s">
        <v>564</v>
      </c>
      <c r="E43" s="34">
        <v>2023.04</v>
      </c>
      <c r="F43" s="32"/>
    </row>
    <row r="44" spans="2:6" ht="15">
      <c r="B44" s="38"/>
      <c r="C44" s="51" t="s">
        <v>52</v>
      </c>
      <c r="D44" s="52" t="s">
        <v>565</v>
      </c>
      <c r="E44" s="34">
        <v>2046.24</v>
      </c>
      <c r="F44" s="32"/>
    </row>
    <row r="45" spans="2:6" ht="15">
      <c r="B45" s="38"/>
      <c r="C45" s="51" t="s">
        <v>53</v>
      </c>
      <c r="D45" s="52" t="s">
        <v>566</v>
      </c>
      <c r="E45" s="34">
        <v>3774.64</v>
      </c>
      <c r="F45" s="32"/>
    </row>
    <row r="46" spans="2:6" ht="15">
      <c r="B46" s="38"/>
      <c r="C46" s="51" t="s">
        <v>54</v>
      </c>
      <c r="D46" s="52" t="s">
        <v>567</v>
      </c>
      <c r="E46" s="34">
        <v>18931.2</v>
      </c>
      <c r="F46" s="32"/>
    </row>
    <row r="47" spans="2:6" ht="15">
      <c r="B47" s="38"/>
      <c r="C47" s="51" t="s">
        <v>55</v>
      </c>
      <c r="D47" s="52" t="s">
        <v>568</v>
      </c>
      <c r="E47" s="34">
        <v>11181.24</v>
      </c>
      <c r="F47" s="32"/>
    </row>
    <row r="48" spans="2:6" ht="15">
      <c r="B48" s="38"/>
      <c r="C48" s="51" t="s">
        <v>56</v>
      </c>
      <c r="D48" s="52" t="s">
        <v>569</v>
      </c>
      <c r="E48" s="34">
        <v>18873.2</v>
      </c>
      <c r="F48" s="32"/>
    </row>
    <row r="49" spans="2:6" ht="15">
      <c r="B49" s="38"/>
      <c r="C49" s="51" t="s">
        <v>57</v>
      </c>
      <c r="D49" s="52" t="s">
        <v>863</v>
      </c>
      <c r="E49" s="34">
        <v>11470</v>
      </c>
      <c r="F49" s="32"/>
    </row>
    <row r="50" spans="2:6" ht="15">
      <c r="B50" s="38"/>
      <c r="C50" s="51" t="s">
        <v>58</v>
      </c>
      <c r="D50" s="52" t="s">
        <v>570</v>
      </c>
      <c r="E50" s="34">
        <v>7874.95</v>
      </c>
      <c r="F50" s="32"/>
    </row>
    <row r="51" spans="2:6" ht="15">
      <c r="B51" s="38"/>
      <c r="C51" s="51" t="s">
        <v>59</v>
      </c>
      <c r="D51" s="52" t="s">
        <v>571</v>
      </c>
      <c r="E51" s="34">
        <v>18931.2</v>
      </c>
      <c r="F51" s="32"/>
    </row>
    <row r="52" spans="2:6" ht="15">
      <c r="B52" s="38"/>
      <c r="C52" s="51" t="s">
        <v>60</v>
      </c>
      <c r="D52" s="52" t="s">
        <v>572</v>
      </c>
      <c r="E52" s="34">
        <v>2023.04</v>
      </c>
      <c r="F52" s="32"/>
    </row>
    <row r="53" spans="2:6" ht="15">
      <c r="B53" s="38"/>
      <c r="C53" s="51" t="s">
        <v>61</v>
      </c>
      <c r="D53" s="52" t="s">
        <v>573</v>
      </c>
      <c r="E53" s="34">
        <v>2046.24</v>
      </c>
      <c r="F53" s="32"/>
    </row>
    <row r="54" spans="2:6" ht="15">
      <c r="B54" s="38"/>
      <c r="C54" s="51" t="s">
        <v>62</v>
      </c>
      <c r="D54" s="52" t="s">
        <v>574</v>
      </c>
      <c r="E54" s="34">
        <v>3774.64</v>
      </c>
      <c r="F54" s="32"/>
    </row>
    <row r="55" spans="2:6" ht="15">
      <c r="B55" s="38"/>
      <c r="C55" s="51" t="s">
        <v>63</v>
      </c>
      <c r="D55" s="52" t="s">
        <v>864</v>
      </c>
      <c r="E55" s="34">
        <v>5916</v>
      </c>
      <c r="F55" s="32"/>
    </row>
    <row r="56" spans="2:6" ht="15">
      <c r="B56" s="38"/>
      <c r="C56" s="51" t="s">
        <v>64</v>
      </c>
      <c r="D56" s="52" t="s">
        <v>865</v>
      </c>
      <c r="E56" s="34">
        <v>10892.4</v>
      </c>
      <c r="F56" s="32"/>
    </row>
    <row r="57" spans="2:6" ht="15">
      <c r="B57" s="38"/>
      <c r="C57" s="51" t="s">
        <v>65</v>
      </c>
      <c r="D57" s="52" t="s">
        <v>866</v>
      </c>
      <c r="E57" s="34">
        <v>19488</v>
      </c>
      <c r="F57" s="32"/>
    </row>
    <row r="58" spans="2:6" ht="15">
      <c r="B58" s="38"/>
      <c r="C58" s="51" t="s">
        <v>66</v>
      </c>
      <c r="D58" s="52" t="s">
        <v>576</v>
      </c>
      <c r="E58" s="34">
        <v>28062.720000000001</v>
      </c>
      <c r="F58" s="32"/>
    </row>
    <row r="59" spans="2:6" ht="15">
      <c r="B59" s="38"/>
      <c r="C59" s="51" t="s">
        <v>67</v>
      </c>
      <c r="D59" s="52" t="s">
        <v>867</v>
      </c>
      <c r="E59" s="34">
        <v>3967.2</v>
      </c>
      <c r="F59" s="32"/>
    </row>
    <row r="60" spans="2:6" ht="15">
      <c r="B60" s="38"/>
      <c r="C60" s="51" t="s">
        <v>68</v>
      </c>
      <c r="D60" s="52" t="s">
        <v>868</v>
      </c>
      <c r="E60" s="34">
        <v>6403.2</v>
      </c>
      <c r="F60" s="32"/>
    </row>
    <row r="61" spans="2:6" ht="15">
      <c r="B61" s="38"/>
      <c r="C61" s="51" t="s">
        <v>69</v>
      </c>
      <c r="D61" s="52" t="s">
        <v>869</v>
      </c>
      <c r="E61" s="34">
        <v>2194.7199999999998</v>
      </c>
      <c r="F61" s="32"/>
    </row>
    <row r="62" spans="2:6" ht="15">
      <c r="B62" s="38"/>
      <c r="C62" s="51" t="s">
        <v>70</v>
      </c>
      <c r="D62" s="52" t="s">
        <v>577</v>
      </c>
      <c r="E62" s="34">
        <v>5220</v>
      </c>
      <c r="F62" s="32"/>
    </row>
    <row r="63" spans="2:6" ht="15">
      <c r="B63" s="38"/>
      <c r="C63" s="51" t="s">
        <v>71</v>
      </c>
      <c r="D63" s="52" t="s">
        <v>578</v>
      </c>
      <c r="E63" s="34">
        <v>112404</v>
      </c>
      <c r="F63" s="32"/>
    </row>
    <row r="64" spans="2:6" ht="15">
      <c r="B64" s="38"/>
      <c r="C64" s="51" t="s">
        <v>72</v>
      </c>
      <c r="D64" s="52" t="s">
        <v>579</v>
      </c>
      <c r="E64" s="34">
        <v>64291.31</v>
      </c>
      <c r="F64" s="32"/>
    </row>
    <row r="65" spans="2:6" ht="15">
      <c r="B65" s="38"/>
      <c r="C65" s="51" t="s">
        <v>73</v>
      </c>
      <c r="D65" s="52" t="s">
        <v>870</v>
      </c>
      <c r="E65" s="34">
        <v>50286</v>
      </c>
      <c r="F65" s="32"/>
    </row>
    <row r="66" spans="2:6" ht="15">
      <c r="B66" s="38"/>
      <c r="C66" s="51" t="s">
        <v>74</v>
      </c>
      <c r="D66" s="52" t="s">
        <v>871</v>
      </c>
      <c r="E66" s="34">
        <v>1</v>
      </c>
      <c r="F66" s="32"/>
    </row>
    <row r="67" spans="2:6" ht="15">
      <c r="B67" s="38"/>
      <c r="C67" s="51" t="s">
        <v>75</v>
      </c>
      <c r="D67" s="52" t="s">
        <v>577</v>
      </c>
      <c r="E67" s="34">
        <v>5220</v>
      </c>
      <c r="F67" s="32"/>
    </row>
    <row r="68" spans="2:6" ht="15">
      <c r="B68" s="38"/>
      <c r="C68" s="51" t="s">
        <v>76</v>
      </c>
      <c r="D68" s="52" t="s">
        <v>580</v>
      </c>
      <c r="E68" s="34">
        <v>2466.75</v>
      </c>
      <c r="F68" s="32"/>
    </row>
    <row r="69" spans="2:6" ht="15">
      <c r="B69" s="38"/>
      <c r="C69" s="51" t="s">
        <v>77</v>
      </c>
      <c r="D69" s="52" t="s">
        <v>581</v>
      </c>
      <c r="E69" s="34">
        <v>4370</v>
      </c>
      <c r="F69" s="32"/>
    </row>
    <row r="70" spans="2:6" ht="15">
      <c r="B70" s="38"/>
      <c r="C70" s="51" t="s">
        <v>78</v>
      </c>
      <c r="D70" s="52" t="s">
        <v>584</v>
      </c>
      <c r="E70" s="34">
        <v>115362</v>
      </c>
      <c r="F70" s="32"/>
    </row>
    <row r="71" spans="2:6" ht="15">
      <c r="B71" s="38"/>
      <c r="C71" s="51" t="s">
        <v>79</v>
      </c>
      <c r="D71" s="52" t="s">
        <v>582</v>
      </c>
      <c r="E71" s="34">
        <v>2088</v>
      </c>
      <c r="F71" s="32"/>
    </row>
    <row r="72" spans="2:6" ht="15">
      <c r="B72" s="38"/>
      <c r="C72" s="51" t="s">
        <v>80</v>
      </c>
      <c r="D72" s="52" t="s">
        <v>583</v>
      </c>
      <c r="E72" s="34">
        <v>44370</v>
      </c>
      <c r="F72" s="32"/>
    </row>
    <row r="73" spans="2:6" ht="15">
      <c r="B73" s="28"/>
      <c r="C73" s="51" t="s">
        <v>81</v>
      </c>
      <c r="D73" s="52" t="s">
        <v>585</v>
      </c>
      <c r="E73" s="34">
        <v>8700</v>
      </c>
      <c r="F73" s="32"/>
    </row>
    <row r="74" spans="2:6" ht="15">
      <c r="B74" s="28"/>
      <c r="C74" s="51" t="s">
        <v>82</v>
      </c>
      <c r="D74" s="52" t="s">
        <v>586</v>
      </c>
      <c r="E74" s="34">
        <v>8700</v>
      </c>
      <c r="F74" s="32"/>
    </row>
    <row r="75" spans="2:6" ht="15">
      <c r="B75" s="28"/>
      <c r="C75" s="51" t="s">
        <v>83</v>
      </c>
      <c r="D75" s="52" t="s">
        <v>587</v>
      </c>
      <c r="E75" s="34">
        <v>50286</v>
      </c>
      <c r="F75" s="32"/>
    </row>
    <row r="76" spans="2:6" ht="15">
      <c r="B76" s="28"/>
      <c r="C76" s="51" t="s">
        <v>84</v>
      </c>
      <c r="D76" s="52" t="s">
        <v>588</v>
      </c>
      <c r="E76" s="34">
        <v>26100</v>
      </c>
      <c r="F76" s="32"/>
    </row>
    <row r="77" spans="2:6" ht="15">
      <c r="B77" s="28"/>
      <c r="C77" s="51" t="s">
        <v>85</v>
      </c>
      <c r="D77" s="52" t="s">
        <v>589</v>
      </c>
      <c r="E77" s="34">
        <v>20706</v>
      </c>
      <c r="F77" s="32"/>
    </row>
    <row r="78" spans="2:6" ht="15">
      <c r="B78" s="28"/>
      <c r="C78" s="51" t="s">
        <v>86</v>
      </c>
      <c r="D78" s="52" t="s">
        <v>590</v>
      </c>
      <c r="E78" s="34">
        <v>11136</v>
      </c>
      <c r="F78" s="32"/>
    </row>
    <row r="79" spans="2:6" ht="15">
      <c r="B79" s="28"/>
      <c r="C79" s="51" t="s">
        <v>87</v>
      </c>
      <c r="D79" s="52" t="s">
        <v>591</v>
      </c>
      <c r="E79" s="34">
        <v>19720</v>
      </c>
      <c r="F79" s="32"/>
    </row>
    <row r="80" spans="2:6" ht="15">
      <c r="B80" s="28"/>
      <c r="C80" s="51" t="s">
        <v>88</v>
      </c>
      <c r="D80" s="52" t="s">
        <v>592</v>
      </c>
      <c r="E80" s="34">
        <v>6208.93</v>
      </c>
      <c r="F80" s="32"/>
    </row>
    <row r="81" spans="2:6" ht="15">
      <c r="B81" s="28"/>
      <c r="C81" s="51" t="s">
        <v>89</v>
      </c>
      <c r="D81" s="52" t="s">
        <v>593</v>
      </c>
      <c r="E81" s="34">
        <v>800.4</v>
      </c>
      <c r="F81" s="32"/>
    </row>
    <row r="82" spans="2:6" ht="15">
      <c r="B82" s="28"/>
      <c r="C82" s="51" t="s">
        <v>90</v>
      </c>
      <c r="D82" s="52" t="s">
        <v>594</v>
      </c>
      <c r="E82" s="34">
        <v>1</v>
      </c>
      <c r="F82" s="32"/>
    </row>
    <row r="83" spans="2:6" ht="15">
      <c r="B83" s="28"/>
      <c r="C83" s="51" t="s">
        <v>91</v>
      </c>
      <c r="D83" s="52" t="s">
        <v>595</v>
      </c>
      <c r="E83" s="34">
        <v>7512</v>
      </c>
      <c r="F83" s="32"/>
    </row>
    <row r="84" spans="2:6" ht="15">
      <c r="B84" s="28"/>
      <c r="C84" s="51" t="s">
        <v>92</v>
      </c>
      <c r="D84" s="52" t="s">
        <v>596</v>
      </c>
      <c r="E84" s="34">
        <v>1500</v>
      </c>
      <c r="F84" s="32"/>
    </row>
    <row r="85" spans="2:6" ht="15">
      <c r="B85" s="28"/>
      <c r="C85" s="51" t="s">
        <v>93</v>
      </c>
      <c r="D85" s="52" t="s">
        <v>593</v>
      </c>
      <c r="E85" s="34">
        <v>800.4</v>
      </c>
      <c r="F85" s="32"/>
    </row>
    <row r="86" spans="2:6" ht="15">
      <c r="B86" s="28"/>
      <c r="C86" s="51" t="s">
        <v>94</v>
      </c>
      <c r="D86" s="52" t="s">
        <v>597</v>
      </c>
      <c r="E86" s="34">
        <v>1276</v>
      </c>
      <c r="F86" s="32"/>
    </row>
    <row r="87" spans="2:6" ht="15">
      <c r="B87" s="28"/>
      <c r="C87" s="51" t="s">
        <v>95</v>
      </c>
      <c r="D87" s="52" t="s">
        <v>598</v>
      </c>
      <c r="E87" s="34">
        <v>4292</v>
      </c>
      <c r="F87" s="32"/>
    </row>
    <row r="88" spans="2:6" ht="15">
      <c r="B88" s="28"/>
      <c r="C88" s="51" t="s">
        <v>96</v>
      </c>
      <c r="D88" s="52" t="s">
        <v>599</v>
      </c>
      <c r="E88" s="34">
        <v>2146</v>
      </c>
      <c r="F88" s="32"/>
    </row>
    <row r="89" spans="2:6" ht="15">
      <c r="B89" s="28"/>
      <c r="C89" s="51" t="s">
        <v>97</v>
      </c>
      <c r="D89" s="52" t="s">
        <v>600</v>
      </c>
      <c r="E89" s="34">
        <v>2146</v>
      </c>
      <c r="F89" s="32"/>
    </row>
    <row r="90" spans="2:6" ht="15">
      <c r="B90" s="28"/>
      <c r="C90" s="51" t="s">
        <v>98</v>
      </c>
      <c r="D90" s="52" t="s">
        <v>601</v>
      </c>
      <c r="E90" s="34">
        <v>16240</v>
      </c>
      <c r="F90" s="32"/>
    </row>
    <row r="91" spans="2:6" ht="15">
      <c r="B91" s="28"/>
      <c r="C91" s="51" t="s">
        <v>99</v>
      </c>
      <c r="D91" s="52" t="s">
        <v>602</v>
      </c>
      <c r="E91" s="34">
        <v>9233.6</v>
      </c>
      <c r="F91" s="32"/>
    </row>
    <row r="92" spans="2:6" ht="15">
      <c r="B92" s="28"/>
      <c r="C92" s="51" t="s">
        <v>100</v>
      </c>
      <c r="D92" s="52" t="s">
        <v>603</v>
      </c>
      <c r="E92" s="34">
        <v>4450</v>
      </c>
      <c r="F92" s="32"/>
    </row>
    <row r="93" spans="2:6" ht="15">
      <c r="B93" s="28"/>
      <c r="C93" s="51" t="s">
        <v>101</v>
      </c>
      <c r="D93" s="52" t="s">
        <v>872</v>
      </c>
      <c r="E93" s="34">
        <v>986</v>
      </c>
      <c r="F93" s="32"/>
    </row>
    <row r="94" spans="2:6" ht="15">
      <c r="B94" s="28"/>
      <c r="C94" s="51" t="s">
        <v>102</v>
      </c>
      <c r="D94" s="52" t="s">
        <v>604</v>
      </c>
      <c r="E94" s="34">
        <v>1218</v>
      </c>
      <c r="F94" s="32"/>
    </row>
    <row r="95" spans="2:6" ht="15">
      <c r="B95" s="28"/>
      <c r="C95" s="51" t="s">
        <v>103</v>
      </c>
      <c r="D95" s="52" t="s">
        <v>873</v>
      </c>
      <c r="E95" s="34">
        <v>1450</v>
      </c>
      <c r="F95" s="32"/>
    </row>
    <row r="96" spans="2:6" ht="15">
      <c r="B96" s="28"/>
      <c r="C96" s="51" t="s">
        <v>104</v>
      </c>
      <c r="D96" s="52" t="s">
        <v>605</v>
      </c>
      <c r="E96" s="34">
        <v>3828</v>
      </c>
      <c r="F96" s="32"/>
    </row>
    <row r="97" spans="2:6" ht="15">
      <c r="B97" s="28"/>
      <c r="C97" s="51" t="s">
        <v>105</v>
      </c>
      <c r="D97" s="52" t="s">
        <v>606</v>
      </c>
      <c r="E97" s="34">
        <v>4449.99</v>
      </c>
      <c r="F97" s="32"/>
    </row>
    <row r="98" spans="2:6" ht="15">
      <c r="B98" s="28"/>
      <c r="C98" s="51" t="s">
        <v>106</v>
      </c>
      <c r="D98" s="52" t="s">
        <v>607</v>
      </c>
      <c r="E98" s="34">
        <v>14755.2</v>
      </c>
      <c r="F98" s="32"/>
    </row>
    <row r="99" spans="2:6" ht="15">
      <c r="B99" s="28"/>
      <c r="C99" s="51" t="s">
        <v>107</v>
      </c>
      <c r="D99" s="52" t="s">
        <v>608</v>
      </c>
      <c r="E99" s="34">
        <v>14755.2</v>
      </c>
      <c r="F99" s="32"/>
    </row>
    <row r="100" spans="2:6" ht="15">
      <c r="B100" s="28"/>
      <c r="C100" s="51" t="s">
        <v>108</v>
      </c>
      <c r="D100" s="52" t="s">
        <v>609</v>
      </c>
      <c r="E100" s="34">
        <v>1148.4000000000001</v>
      </c>
      <c r="F100" s="32"/>
    </row>
    <row r="101" spans="2:6" ht="15">
      <c r="B101" s="28"/>
      <c r="C101" s="51" t="s">
        <v>109</v>
      </c>
      <c r="D101" s="52" t="s">
        <v>610</v>
      </c>
      <c r="E101" s="34">
        <v>3374.25</v>
      </c>
      <c r="F101" s="32"/>
    </row>
    <row r="102" spans="2:6" ht="15">
      <c r="B102" s="28"/>
      <c r="C102" s="51" t="s">
        <v>110</v>
      </c>
      <c r="D102" s="52" t="s">
        <v>611</v>
      </c>
      <c r="E102" s="34">
        <v>24476</v>
      </c>
      <c r="F102" s="32"/>
    </row>
    <row r="103" spans="2:6" ht="15">
      <c r="B103" s="28"/>
      <c r="C103" s="51" t="s">
        <v>111</v>
      </c>
      <c r="D103" s="52" t="s">
        <v>612</v>
      </c>
      <c r="E103" s="34">
        <v>3291</v>
      </c>
      <c r="F103" s="32"/>
    </row>
    <row r="104" spans="2:6" ht="15">
      <c r="B104" s="28"/>
      <c r="C104" s="51" t="s">
        <v>112</v>
      </c>
      <c r="D104" s="52" t="s">
        <v>874</v>
      </c>
      <c r="E104" s="34">
        <v>40832</v>
      </c>
      <c r="F104" s="32"/>
    </row>
    <row r="105" spans="2:6" ht="15">
      <c r="B105" s="28"/>
      <c r="C105" s="51" t="s">
        <v>113</v>
      </c>
      <c r="D105" s="52" t="s">
        <v>613</v>
      </c>
      <c r="E105" s="34">
        <v>3174</v>
      </c>
      <c r="F105" s="32"/>
    </row>
    <row r="106" spans="2:6" ht="15">
      <c r="B106" s="28"/>
      <c r="C106" s="51" t="s">
        <v>114</v>
      </c>
      <c r="D106" s="52" t="s">
        <v>614</v>
      </c>
      <c r="E106" s="34">
        <v>1707.25</v>
      </c>
      <c r="F106" s="32"/>
    </row>
    <row r="107" spans="2:6" ht="15">
      <c r="B107" s="28"/>
      <c r="C107" s="51" t="s">
        <v>115</v>
      </c>
      <c r="D107" s="52" t="s">
        <v>615</v>
      </c>
      <c r="E107" s="34">
        <v>3016</v>
      </c>
      <c r="F107" s="32"/>
    </row>
    <row r="108" spans="2:6" ht="15">
      <c r="B108" s="28"/>
      <c r="C108" s="51" t="s">
        <v>116</v>
      </c>
      <c r="D108" s="52" t="s">
        <v>616</v>
      </c>
      <c r="E108" s="34">
        <v>4176</v>
      </c>
      <c r="F108" s="32"/>
    </row>
    <row r="109" spans="2:6" ht="15">
      <c r="B109" s="28"/>
      <c r="C109" s="51" t="s">
        <v>117</v>
      </c>
      <c r="D109" s="52" t="s">
        <v>614</v>
      </c>
      <c r="E109" s="34">
        <v>3062.4</v>
      </c>
      <c r="F109" s="32"/>
    </row>
    <row r="110" spans="2:6" ht="15">
      <c r="B110" s="28"/>
      <c r="C110" s="51" t="s">
        <v>118</v>
      </c>
      <c r="D110" s="52" t="s">
        <v>617</v>
      </c>
      <c r="E110" s="34">
        <v>4301</v>
      </c>
      <c r="F110" s="32"/>
    </row>
    <row r="111" spans="2:6" ht="15">
      <c r="B111" s="28"/>
      <c r="C111" s="51" t="s">
        <v>119</v>
      </c>
      <c r="D111" s="52" t="s">
        <v>618</v>
      </c>
      <c r="E111" s="34">
        <v>2697.9</v>
      </c>
      <c r="F111" s="32"/>
    </row>
    <row r="112" spans="2:6" ht="15">
      <c r="B112" s="28"/>
      <c r="C112" s="51" t="s">
        <v>120</v>
      </c>
      <c r="D112" s="52" t="s">
        <v>619</v>
      </c>
      <c r="E112" s="34">
        <v>3920.8</v>
      </c>
      <c r="F112" s="32"/>
    </row>
    <row r="113" spans="2:6" ht="15">
      <c r="B113" s="28"/>
      <c r="C113" s="51" t="s">
        <v>121</v>
      </c>
      <c r="D113" s="52" t="s">
        <v>620</v>
      </c>
      <c r="E113" s="34">
        <v>40832</v>
      </c>
      <c r="F113" s="32"/>
    </row>
    <row r="114" spans="2:6" ht="15">
      <c r="B114" s="28"/>
      <c r="C114" s="51" t="s">
        <v>122</v>
      </c>
      <c r="D114" s="52" t="s">
        <v>621</v>
      </c>
      <c r="E114" s="34">
        <v>27260</v>
      </c>
      <c r="F114" s="32"/>
    </row>
    <row r="115" spans="2:6" ht="15">
      <c r="B115" s="28"/>
      <c r="C115" s="51" t="s">
        <v>123</v>
      </c>
      <c r="D115" s="52" t="s">
        <v>622</v>
      </c>
      <c r="E115" s="34">
        <v>38280</v>
      </c>
      <c r="F115" s="32"/>
    </row>
    <row r="116" spans="2:6" ht="15">
      <c r="B116" s="28"/>
      <c r="C116" s="51" t="s">
        <v>124</v>
      </c>
      <c r="D116" s="52" t="s">
        <v>623</v>
      </c>
      <c r="E116" s="34">
        <v>2784</v>
      </c>
      <c r="F116" s="32"/>
    </row>
    <row r="117" spans="2:6" ht="15">
      <c r="B117" s="28"/>
      <c r="C117" s="51" t="s">
        <v>125</v>
      </c>
      <c r="D117" s="52" t="s">
        <v>623</v>
      </c>
      <c r="E117" s="34">
        <v>2552</v>
      </c>
      <c r="F117" s="32"/>
    </row>
    <row r="118" spans="2:6" ht="15">
      <c r="B118" s="28"/>
      <c r="C118" s="51" t="s">
        <v>126</v>
      </c>
      <c r="D118" s="52" t="s">
        <v>624</v>
      </c>
      <c r="E118" s="34">
        <v>16704</v>
      </c>
      <c r="F118" s="32"/>
    </row>
    <row r="119" spans="2:6" ht="15">
      <c r="B119" s="28"/>
      <c r="C119" s="51" t="s">
        <v>127</v>
      </c>
      <c r="D119" s="52" t="s">
        <v>625</v>
      </c>
      <c r="E119" s="34">
        <v>12760</v>
      </c>
      <c r="F119" s="32"/>
    </row>
    <row r="120" spans="2:6" ht="15">
      <c r="B120" s="28"/>
      <c r="C120" s="51" t="s">
        <v>128</v>
      </c>
      <c r="D120" s="52" t="s">
        <v>626</v>
      </c>
      <c r="E120" s="34">
        <v>5104</v>
      </c>
      <c r="F120" s="32"/>
    </row>
    <row r="121" spans="2:6" ht="15">
      <c r="B121" s="28"/>
      <c r="C121" s="51" t="s">
        <v>129</v>
      </c>
      <c r="D121" s="52" t="s">
        <v>627</v>
      </c>
      <c r="E121" s="34">
        <v>2784</v>
      </c>
      <c r="F121" s="32"/>
    </row>
    <row r="122" spans="2:6" ht="15">
      <c r="B122" s="28"/>
      <c r="C122" s="51" t="s">
        <v>130</v>
      </c>
      <c r="D122" s="52" t="s">
        <v>628</v>
      </c>
      <c r="E122" s="34">
        <v>2726</v>
      </c>
      <c r="F122" s="32"/>
    </row>
    <row r="123" spans="2:6" ht="15">
      <c r="B123" s="28"/>
      <c r="C123" s="51" t="s">
        <v>131</v>
      </c>
      <c r="D123" s="52" t="s">
        <v>629</v>
      </c>
      <c r="E123" s="34">
        <v>8874</v>
      </c>
      <c r="F123" s="32"/>
    </row>
    <row r="124" spans="2:6" ht="15">
      <c r="B124" s="28"/>
      <c r="C124" s="51" t="s">
        <v>132</v>
      </c>
      <c r="D124" s="52" t="s">
        <v>630</v>
      </c>
      <c r="E124" s="34">
        <v>2772.4</v>
      </c>
      <c r="F124" s="32"/>
    </row>
    <row r="125" spans="2:6" ht="15">
      <c r="B125" s="28"/>
      <c r="C125" s="51" t="s">
        <v>133</v>
      </c>
      <c r="D125" s="52" t="s">
        <v>631</v>
      </c>
      <c r="E125" s="34">
        <v>1158.3399999999999</v>
      </c>
      <c r="F125" s="32"/>
    </row>
    <row r="126" spans="2:6" ht="15">
      <c r="B126" s="28"/>
      <c r="C126" s="51" t="s">
        <v>134</v>
      </c>
      <c r="D126" s="52" t="s">
        <v>632</v>
      </c>
      <c r="E126" s="34">
        <v>2780</v>
      </c>
      <c r="F126" s="32"/>
    </row>
    <row r="127" spans="2:6" ht="15">
      <c r="B127" s="28"/>
      <c r="C127" s="51" t="s">
        <v>135</v>
      </c>
      <c r="D127" s="52" t="s">
        <v>633</v>
      </c>
      <c r="E127" s="34">
        <v>4756</v>
      </c>
      <c r="F127" s="32"/>
    </row>
    <row r="128" spans="2:6" ht="15">
      <c r="B128" s="28"/>
      <c r="C128" s="51" t="s">
        <v>136</v>
      </c>
      <c r="D128" s="52" t="s">
        <v>634</v>
      </c>
      <c r="E128" s="34">
        <v>4756</v>
      </c>
      <c r="F128" s="32"/>
    </row>
    <row r="129" spans="2:6" ht="15">
      <c r="B129" s="28"/>
      <c r="C129" s="51" t="s">
        <v>137</v>
      </c>
      <c r="D129" s="52" t="s">
        <v>635</v>
      </c>
      <c r="E129" s="34">
        <v>4756</v>
      </c>
      <c r="F129" s="32"/>
    </row>
    <row r="130" spans="2:6" ht="15">
      <c r="B130" s="28"/>
      <c r="C130" s="51" t="s">
        <v>138</v>
      </c>
      <c r="D130" s="52" t="s">
        <v>636</v>
      </c>
      <c r="E130" s="34">
        <v>3998</v>
      </c>
      <c r="F130" s="32"/>
    </row>
    <row r="131" spans="2:6" ht="15">
      <c r="B131" s="28"/>
      <c r="C131" s="51" t="s">
        <v>139</v>
      </c>
      <c r="D131" s="52" t="s">
        <v>637</v>
      </c>
      <c r="E131" s="34">
        <v>1328.25</v>
      </c>
      <c r="F131" s="32"/>
    </row>
    <row r="132" spans="2:6" ht="15">
      <c r="B132" s="28"/>
      <c r="C132" s="51" t="s">
        <v>140</v>
      </c>
      <c r="D132" s="52" t="s">
        <v>638</v>
      </c>
      <c r="E132" s="34">
        <v>5313</v>
      </c>
      <c r="F132" s="32"/>
    </row>
    <row r="133" spans="2:6" ht="15">
      <c r="B133" s="28"/>
      <c r="C133" s="51" t="s">
        <v>141</v>
      </c>
      <c r="D133" s="52" t="s">
        <v>639</v>
      </c>
      <c r="E133" s="34">
        <v>4756</v>
      </c>
      <c r="F133" s="32"/>
    </row>
    <row r="134" spans="2:6" ht="15">
      <c r="B134" s="28"/>
      <c r="C134" s="51" t="s">
        <v>142</v>
      </c>
      <c r="D134" s="52" t="s">
        <v>640</v>
      </c>
      <c r="E134" s="34">
        <v>14268</v>
      </c>
      <c r="F134" s="32"/>
    </row>
    <row r="135" spans="2:6" ht="15">
      <c r="B135" s="28"/>
      <c r="C135" s="51" t="s">
        <v>143</v>
      </c>
      <c r="D135" s="52" t="s">
        <v>641</v>
      </c>
      <c r="E135" s="34">
        <v>4756</v>
      </c>
      <c r="F135" s="32"/>
    </row>
    <row r="136" spans="2:6" ht="15">
      <c r="B136" s="28"/>
      <c r="C136" s="51" t="s">
        <v>144</v>
      </c>
      <c r="D136" s="52" t="s">
        <v>642</v>
      </c>
      <c r="E136" s="34">
        <v>35670</v>
      </c>
      <c r="F136" s="32"/>
    </row>
    <row r="137" spans="2:6" ht="15">
      <c r="B137" s="28"/>
      <c r="C137" s="51" t="s">
        <v>145</v>
      </c>
      <c r="D137" s="52" t="s">
        <v>643</v>
      </c>
      <c r="E137" s="34">
        <v>8874</v>
      </c>
      <c r="F137" s="32"/>
    </row>
    <row r="138" spans="2:6" ht="15">
      <c r="B138" s="28"/>
      <c r="C138" s="51" t="s">
        <v>146</v>
      </c>
      <c r="D138" s="52" t="s">
        <v>644</v>
      </c>
      <c r="E138" s="34">
        <v>2958</v>
      </c>
      <c r="F138" s="32"/>
    </row>
    <row r="139" spans="2:6" ht="15">
      <c r="B139" s="28"/>
      <c r="C139" s="51" t="s">
        <v>147</v>
      </c>
      <c r="D139" s="52" t="s">
        <v>645</v>
      </c>
      <c r="E139" s="34">
        <v>3526.4</v>
      </c>
      <c r="F139" s="32"/>
    </row>
    <row r="140" spans="2:6" ht="15">
      <c r="B140" s="28"/>
      <c r="C140" s="51" t="s">
        <v>148</v>
      </c>
      <c r="D140" s="52" t="s">
        <v>875</v>
      </c>
      <c r="E140" s="34">
        <v>3526.4</v>
      </c>
      <c r="F140" s="32"/>
    </row>
    <row r="141" spans="2:6" ht="15">
      <c r="B141" s="28"/>
      <c r="C141" s="51" t="s">
        <v>149</v>
      </c>
      <c r="D141" s="52" t="s">
        <v>876</v>
      </c>
      <c r="E141" s="34">
        <v>3399.96</v>
      </c>
      <c r="F141" s="32"/>
    </row>
    <row r="142" spans="2:6" ht="15">
      <c r="B142" s="28"/>
      <c r="C142" s="51" t="s">
        <v>150</v>
      </c>
      <c r="D142" s="52" t="s">
        <v>877</v>
      </c>
      <c r="E142" s="34">
        <v>3974.4</v>
      </c>
      <c r="F142" s="32"/>
    </row>
    <row r="143" spans="2:6" ht="15">
      <c r="B143" s="28"/>
      <c r="C143" s="51" t="s">
        <v>151</v>
      </c>
      <c r="D143" s="52" t="s">
        <v>878</v>
      </c>
      <c r="E143" s="34">
        <v>2192</v>
      </c>
      <c r="F143" s="32"/>
    </row>
    <row r="144" spans="2:6" ht="15">
      <c r="B144" s="28"/>
      <c r="C144" s="51" t="s">
        <v>152</v>
      </c>
      <c r="D144" s="52" t="s">
        <v>879</v>
      </c>
      <c r="E144" s="34">
        <v>5480</v>
      </c>
      <c r="F144" s="32"/>
    </row>
    <row r="145" spans="2:6" ht="15">
      <c r="B145" s="28"/>
      <c r="C145" s="51" t="s">
        <v>153</v>
      </c>
      <c r="D145" s="52" t="s">
        <v>880</v>
      </c>
      <c r="E145" s="34">
        <v>8140</v>
      </c>
      <c r="F145" s="32"/>
    </row>
    <row r="146" spans="2:6" ht="15">
      <c r="B146" s="28"/>
      <c r="C146" s="51" t="s">
        <v>154</v>
      </c>
      <c r="D146" s="52" t="s">
        <v>877</v>
      </c>
      <c r="E146" s="34">
        <v>3060.02</v>
      </c>
      <c r="F146" s="32"/>
    </row>
    <row r="147" spans="2:6" ht="15">
      <c r="B147" s="28"/>
      <c r="C147" s="51" t="s">
        <v>155</v>
      </c>
      <c r="D147" s="52" t="s">
        <v>881</v>
      </c>
      <c r="E147" s="34">
        <v>1380</v>
      </c>
      <c r="F147" s="32"/>
    </row>
    <row r="148" spans="2:6" ht="15">
      <c r="B148" s="28"/>
      <c r="C148" s="51" t="s">
        <v>156</v>
      </c>
      <c r="D148" s="52" t="s">
        <v>646</v>
      </c>
      <c r="E148" s="34">
        <v>13300</v>
      </c>
      <c r="F148" s="32"/>
    </row>
    <row r="149" spans="2:6" ht="15">
      <c r="B149" s="28"/>
      <c r="C149" s="51" t="s">
        <v>157</v>
      </c>
      <c r="D149" s="52" t="s">
        <v>882</v>
      </c>
      <c r="E149" s="34">
        <v>14652</v>
      </c>
      <c r="F149" s="32"/>
    </row>
    <row r="150" spans="2:6" ht="15">
      <c r="B150" s="28"/>
      <c r="C150" s="51" t="s">
        <v>158</v>
      </c>
      <c r="D150" s="52" t="s">
        <v>647</v>
      </c>
      <c r="E150" s="34">
        <v>9450.08</v>
      </c>
      <c r="F150" s="32"/>
    </row>
    <row r="151" spans="2:6" ht="15">
      <c r="B151" s="28"/>
      <c r="C151" s="51" t="s">
        <v>159</v>
      </c>
      <c r="D151" s="52" t="s">
        <v>261</v>
      </c>
      <c r="E151" s="34">
        <v>1800</v>
      </c>
      <c r="F151" s="32"/>
    </row>
    <row r="152" spans="2:6" ht="15">
      <c r="B152" s="28"/>
      <c r="C152" s="51" t="s">
        <v>160</v>
      </c>
      <c r="D152" s="52" t="s">
        <v>883</v>
      </c>
      <c r="E152" s="34">
        <v>72175.199999999997</v>
      </c>
      <c r="F152" s="32"/>
    </row>
    <row r="153" spans="2:6" ht="15">
      <c r="B153" s="28"/>
      <c r="C153" s="51" t="s">
        <v>161</v>
      </c>
      <c r="D153" s="52" t="s">
        <v>884</v>
      </c>
      <c r="E153" s="34">
        <v>4727</v>
      </c>
      <c r="F153" s="32"/>
    </row>
    <row r="154" spans="2:6" ht="15">
      <c r="B154" s="28"/>
      <c r="C154" s="51" t="s">
        <v>162</v>
      </c>
      <c r="D154" s="52" t="s">
        <v>885</v>
      </c>
      <c r="E154" s="34">
        <v>1116.58</v>
      </c>
      <c r="F154" s="32"/>
    </row>
    <row r="155" spans="2:6" ht="15">
      <c r="B155" s="28"/>
      <c r="C155" s="51" t="s">
        <v>163</v>
      </c>
      <c r="D155" s="52" t="s">
        <v>886</v>
      </c>
      <c r="E155" s="34">
        <v>39396.5</v>
      </c>
      <c r="F155" s="32"/>
    </row>
    <row r="156" spans="2:6" ht="15">
      <c r="B156" s="28"/>
      <c r="C156" s="51" t="s">
        <v>164</v>
      </c>
      <c r="D156" s="52" t="s">
        <v>887</v>
      </c>
      <c r="E156" s="34">
        <v>71868.039999999994</v>
      </c>
      <c r="F156" s="32"/>
    </row>
    <row r="157" spans="2:6" ht="15">
      <c r="B157" s="28"/>
      <c r="C157" s="51" t="s">
        <v>165</v>
      </c>
      <c r="D157" s="52" t="s">
        <v>888</v>
      </c>
      <c r="E157" s="34">
        <v>50960.19</v>
      </c>
      <c r="F157" s="32"/>
    </row>
    <row r="158" spans="2:6" ht="15">
      <c r="B158" s="28"/>
      <c r="C158" s="51" t="s">
        <v>166</v>
      </c>
      <c r="D158" s="52" t="s">
        <v>889</v>
      </c>
      <c r="E158" s="34">
        <v>4510.08</v>
      </c>
      <c r="F158" s="32"/>
    </row>
    <row r="159" spans="2:6" ht="15">
      <c r="B159" s="28"/>
      <c r="C159" s="51" t="s">
        <v>167</v>
      </c>
      <c r="D159" s="52" t="s">
        <v>890</v>
      </c>
      <c r="E159" s="34">
        <v>46353.599999999999</v>
      </c>
      <c r="F159" s="32"/>
    </row>
    <row r="160" spans="2:6" ht="15">
      <c r="B160" s="28"/>
      <c r="C160" s="51" t="s">
        <v>168</v>
      </c>
      <c r="D160" s="52" t="s">
        <v>648</v>
      </c>
      <c r="E160" s="34">
        <v>107880</v>
      </c>
      <c r="F160" s="32"/>
    </row>
    <row r="161" spans="2:6" ht="15">
      <c r="B161" s="28"/>
      <c r="C161" s="51" t="s">
        <v>169</v>
      </c>
      <c r="D161" s="52" t="s">
        <v>649</v>
      </c>
      <c r="E161" s="34">
        <v>38512</v>
      </c>
      <c r="F161" s="32"/>
    </row>
    <row r="162" spans="2:6" ht="15">
      <c r="B162" s="28"/>
      <c r="C162" s="51" t="s">
        <v>170</v>
      </c>
      <c r="D162" s="52" t="s">
        <v>650</v>
      </c>
      <c r="E162" s="34">
        <v>132472</v>
      </c>
      <c r="F162" s="32"/>
    </row>
    <row r="163" spans="2:6" ht="15">
      <c r="B163" s="28"/>
      <c r="C163" s="51" t="s">
        <v>171</v>
      </c>
      <c r="D163" s="52" t="s">
        <v>651</v>
      </c>
      <c r="E163" s="34">
        <v>4060</v>
      </c>
      <c r="F163" s="32"/>
    </row>
    <row r="164" spans="2:6" ht="15">
      <c r="B164" s="28"/>
      <c r="C164" s="51" t="s">
        <v>172</v>
      </c>
      <c r="D164" s="52" t="s">
        <v>652</v>
      </c>
      <c r="E164" s="34">
        <v>4295.3</v>
      </c>
      <c r="F164" s="32"/>
    </row>
    <row r="165" spans="2:6" ht="15">
      <c r="B165" s="28"/>
      <c r="C165" s="51" t="s">
        <v>173</v>
      </c>
      <c r="D165" s="52" t="s">
        <v>653</v>
      </c>
      <c r="E165" s="34">
        <v>9512</v>
      </c>
      <c r="F165" s="32"/>
    </row>
    <row r="166" spans="2:6" ht="15">
      <c r="B166" s="28"/>
      <c r="C166" s="51" t="s">
        <v>174</v>
      </c>
      <c r="D166" s="52" t="s">
        <v>654</v>
      </c>
      <c r="E166" s="34">
        <v>6</v>
      </c>
      <c r="F166" s="32"/>
    </row>
    <row r="167" spans="2:6" ht="15">
      <c r="B167" s="28"/>
      <c r="C167" s="51" t="s">
        <v>175</v>
      </c>
      <c r="D167" s="52" t="s">
        <v>655</v>
      </c>
      <c r="E167" s="34">
        <v>2</v>
      </c>
      <c r="F167" s="32"/>
    </row>
    <row r="168" spans="2:6" ht="15">
      <c r="B168" s="28"/>
      <c r="C168" s="51" t="s">
        <v>176</v>
      </c>
      <c r="D168" s="52" t="s">
        <v>656</v>
      </c>
      <c r="E168" s="34">
        <v>5050</v>
      </c>
      <c r="F168" s="32"/>
    </row>
    <row r="169" spans="2:6" ht="15">
      <c r="B169" s="28"/>
      <c r="C169" s="51" t="s">
        <v>177</v>
      </c>
      <c r="D169" s="52" t="s">
        <v>891</v>
      </c>
      <c r="E169" s="34">
        <v>16100</v>
      </c>
      <c r="F169" s="32"/>
    </row>
    <row r="170" spans="2:6" ht="15">
      <c r="B170" s="28"/>
      <c r="C170" s="51" t="s">
        <v>178</v>
      </c>
      <c r="D170" s="52" t="s">
        <v>657</v>
      </c>
      <c r="E170" s="34">
        <v>2668</v>
      </c>
      <c r="F170" s="32"/>
    </row>
    <row r="171" spans="2:6" ht="15">
      <c r="B171" s="28"/>
      <c r="C171" s="51" t="s">
        <v>179</v>
      </c>
      <c r="D171" s="52" t="s">
        <v>658</v>
      </c>
      <c r="E171" s="34">
        <v>1340</v>
      </c>
      <c r="F171" s="32"/>
    </row>
    <row r="172" spans="2:6" ht="15">
      <c r="B172" s="28"/>
      <c r="C172" s="51" t="s">
        <v>180</v>
      </c>
      <c r="D172" s="52" t="s">
        <v>659</v>
      </c>
      <c r="E172" s="34">
        <v>1340</v>
      </c>
      <c r="F172" s="32"/>
    </row>
    <row r="173" spans="2:6" ht="15">
      <c r="B173" s="28"/>
      <c r="C173" s="51" t="s">
        <v>181</v>
      </c>
      <c r="D173" s="52" t="s">
        <v>660</v>
      </c>
      <c r="E173" s="34">
        <v>1099</v>
      </c>
      <c r="F173" s="32"/>
    </row>
    <row r="174" spans="2:6" ht="15">
      <c r="B174" s="28"/>
      <c r="C174" s="51" t="s">
        <v>182</v>
      </c>
      <c r="D174" s="52" t="s">
        <v>661</v>
      </c>
      <c r="E174" s="34">
        <v>1398.99</v>
      </c>
      <c r="F174" s="32"/>
    </row>
    <row r="175" spans="2:6" ht="15">
      <c r="B175" s="28"/>
      <c r="C175" s="51" t="s">
        <v>183</v>
      </c>
      <c r="D175" s="52" t="s">
        <v>662</v>
      </c>
      <c r="E175" s="34">
        <v>10089.870000000001</v>
      </c>
      <c r="F175" s="32"/>
    </row>
    <row r="176" spans="2:6" ht="15">
      <c r="B176" s="28"/>
      <c r="C176" s="51" t="s">
        <v>184</v>
      </c>
      <c r="D176" s="52" t="s">
        <v>663</v>
      </c>
      <c r="E176" s="34">
        <v>21051.9</v>
      </c>
      <c r="F176" s="32"/>
    </row>
    <row r="177" spans="2:6" ht="15">
      <c r="B177" s="28"/>
      <c r="C177" s="51" t="s">
        <v>185</v>
      </c>
      <c r="D177" s="52" t="s">
        <v>664</v>
      </c>
      <c r="E177" s="34">
        <v>47897.5</v>
      </c>
      <c r="F177" s="32"/>
    </row>
    <row r="178" spans="2:6" ht="15">
      <c r="B178" s="28"/>
      <c r="C178" s="51" t="s">
        <v>186</v>
      </c>
      <c r="D178" s="52" t="s">
        <v>892</v>
      </c>
      <c r="E178" s="34">
        <v>15776</v>
      </c>
      <c r="F178" s="32"/>
    </row>
    <row r="179" spans="2:6" ht="15">
      <c r="B179" s="28"/>
      <c r="C179" s="51" t="s">
        <v>187</v>
      </c>
      <c r="D179" s="52" t="s">
        <v>665</v>
      </c>
      <c r="E179" s="34">
        <v>4598</v>
      </c>
      <c r="F179" s="32"/>
    </row>
    <row r="180" spans="2:6" ht="15">
      <c r="B180" s="28"/>
      <c r="C180" s="51" t="s">
        <v>188</v>
      </c>
      <c r="D180" s="52" t="s">
        <v>666</v>
      </c>
      <c r="E180" s="34">
        <v>4598</v>
      </c>
      <c r="F180" s="32"/>
    </row>
    <row r="181" spans="2:6" ht="15">
      <c r="B181" s="28"/>
      <c r="C181" s="51" t="s">
        <v>189</v>
      </c>
      <c r="D181" s="52" t="s">
        <v>667</v>
      </c>
      <c r="E181" s="34">
        <v>5336</v>
      </c>
      <c r="F181" s="32"/>
    </row>
    <row r="182" spans="2:6" ht="15">
      <c r="B182" s="28"/>
      <c r="C182" s="51" t="s">
        <v>190</v>
      </c>
      <c r="D182" s="52" t="s">
        <v>668</v>
      </c>
      <c r="E182" s="34">
        <v>8004</v>
      </c>
      <c r="F182" s="32"/>
    </row>
    <row r="183" spans="2:6" ht="15">
      <c r="B183" s="28"/>
      <c r="C183" s="54" t="s">
        <v>191</v>
      </c>
      <c r="D183" s="55" t="s">
        <v>669</v>
      </c>
      <c r="E183" s="56">
        <v>3213</v>
      </c>
      <c r="F183" s="32"/>
    </row>
    <row r="184" spans="2:6" ht="15">
      <c r="B184" s="28"/>
      <c r="C184" s="51" t="s">
        <v>192</v>
      </c>
      <c r="D184" s="52" t="s">
        <v>670</v>
      </c>
      <c r="E184" s="34">
        <v>2699</v>
      </c>
      <c r="F184" s="32"/>
    </row>
    <row r="185" spans="2:6" ht="15">
      <c r="B185" s="28"/>
      <c r="C185" s="51" t="s">
        <v>193</v>
      </c>
      <c r="D185" s="52" t="s">
        <v>671</v>
      </c>
      <c r="E185" s="34">
        <v>1725</v>
      </c>
      <c r="F185" s="32"/>
    </row>
    <row r="186" spans="2:6" ht="15">
      <c r="B186" s="28"/>
      <c r="C186" s="51" t="s">
        <v>194</v>
      </c>
      <c r="D186" s="52" t="s">
        <v>672</v>
      </c>
      <c r="E186" s="34">
        <v>2668</v>
      </c>
      <c r="F186" s="32"/>
    </row>
    <row r="187" spans="2:6" ht="15">
      <c r="B187" s="28"/>
      <c r="C187" s="51" t="s">
        <v>195</v>
      </c>
      <c r="D187" s="52" t="s">
        <v>673</v>
      </c>
      <c r="E187" s="34">
        <v>2719</v>
      </c>
      <c r="F187" s="32"/>
    </row>
    <row r="188" spans="2:6" ht="15">
      <c r="B188" s="28"/>
      <c r="C188" s="51" t="s">
        <v>196</v>
      </c>
      <c r="D188" s="52" t="s">
        <v>651</v>
      </c>
      <c r="E188" s="34">
        <v>4060</v>
      </c>
      <c r="F188" s="32"/>
    </row>
    <row r="189" spans="2:6" ht="15">
      <c r="B189" s="28"/>
      <c r="C189" s="51" t="s">
        <v>197</v>
      </c>
      <c r="D189" s="52" t="s">
        <v>674</v>
      </c>
      <c r="E189" s="34">
        <v>1</v>
      </c>
      <c r="F189" s="32"/>
    </row>
    <row r="190" spans="2:6" ht="15">
      <c r="B190" s="28"/>
      <c r="C190" s="51" t="s">
        <v>198</v>
      </c>
      <c r="D190" s="52" t="s">
        <v>675</v>
      </c>
      <c r="E190" s="34">
        <v>0.5</v>
      </c>
      <c r="F190" s="32"/>
    </row>
    <row r="191" spans="2:6" ht="15">
      <c r="B191" s="28"/>
      <c r="C191" s="51" t="s">
        <v>199</v>
      </c>
      <c r="D191" s="52" t="s">
        <v>667</v>
      </c>
      <c r="E191" s="34">
        <v>5336</v>
      </c>
      <c r="F191" s="32"/>
    </row>
    <row r="192" spans="2:6" ht="15">
      <c r="B192" s="28"/>
      <c r="C192" s="51" t="s">
        <v>200</v>
      </c>
      <c r="D192" s="52" t="s">
        <v>676</v>
      </c>
      <c r="E192" s="34">
        <v>1</v>
      </c>
      <c r="F192" s="32"/>
    </row>
    <row r="193" spans="2:6" ht="15">
      <c r="B193" s="28"/>
      <c r="C193" s="51" t="s">
        <v>201</v>
      </c>
      <c r="D193" s="52" t="s">
        <v>672</v>
      </c>
      <c r="E193" s="34">
        <v>2668</v>
      </c>
      <c r="F193" s="32"/>
    </row>
    <row r="194" spans="2:6" ht="15">
      <c r="B194" s="28"/>
      <c r="C194" s="51" t="s">
        <v>202</v>
      </c>
      <c r="D194" s="52" t="s">
        <v>677</v>
      </c>
      <c r="E194" s="34">
        <v>11948</v>
      </c>
      <c r="F194" s="32"/>
    </row>
    <row r="195" spans="2:6" ht="15">
      <c r="B195" s="28"/>
      <c r="C195" s="51" t="s">
        <v>203</v>
      </c>
      <c r="D195" s="52" t="s">
        <v>678</v>
      </c>
      <c r="E195" s="34">
        <v>1149.01</v>
      </c>
      <c r="F195" s="32"/>
    </row>
    <row r="196" spans="2:6" ht="15">
      <c r="B196" s="28"/>
      <c r="C196" s="51" t="s">
        <v>204</v>
      </c>
      <c r="D196" s="52" t="s">
        <v>679</v>
      </c>
      <c r="E196" s="34">
        <v>2436</v>
      </c>
      <c r="F196" s="32"/>
    </row>
    <row r="197" spans="2:6" ht="15">
      <c r="B197" s="28"/>
      <c r="C197" s="51" t="s">
        <v>205</v>
      </c>
      <c r="D197" s="52" t="s">
        <v>680</v>
      </c>
      <c r="E197" s="34">
        <v>812</v>
      </c>
      <c r="F197" s="32"/>
    </row>
    <row r="198" spans="2:6" ht="15">
      <c r="B198" s="28"/>
      <c r="C198" s="51" t="s">
        <v>206</v>
      </c>
      <c r="D198" s="52" t="s">
        <v>893</v>
      </c>
      <c r="E198" s="34">
        <v>3355</v>
      </c>
      <c r="F198" s="32"/>
    </row>
    <row r="199" spans="2:6" ht="15">
      <c r="B199" s="28"/>
      <c r="C199" s="51" t="s">
        <v>207</v>
      </c>
      <c r="D199" s="52" t="s">
        <v>894</v>
      </c>
      <c r="E199" s="34">
        <v>5336</v>
      </c>
      <c r="F199" s="32"/>
    </row>
    <row r="200" spans="2:6" ht="15">
      <c r="B200" s="28"/>
      <c r="C200" s="51" t="s">
        <v>208</v>
      </c>
      <c r="D200" s="52" t="s">
        <v>681</v>
      </c>
      <c r="E200" s="34">
        <v>9512</v>
      </c>
      <c r="F200" s="32"/>
    </row>
    <row r="201" spans="2:6" ht="15">
      <c r="B201" s="28"/>
      <c r="C201" s="51" t="s">
        <v>209</v>
      </c>
      <c r="D201" s="52" t="s">
        <v>682</v>
      </c>
      <c r="E201" s="34">
        <v>2760.8</v>
      </c>
      <c r="F201" s="32"/>
    </row>
    <row r="202" spans="2:6" ht="15">
      <c r="B202" s="28"/>
      <c r="C202" s="51" t="s">
        <v>210</v>
      </c>
      <c r="D202" s="52" t="s">
        <v>895</v>
      </c>
      <c r="E202" s="34">
        <v>1299</v>
      </c>
      <c r="F202" s="32"/>
    </row>
    <row r="203" spans="2:6" ht="15">
      <c r="B203" s="28"/>
      <c r="C203" s="51" t="s">
        <v>211</v>
      </c>
      <c r="D203" s="52" t="s">
        <v>683</v>
      </c>
      <c r="E203" s="34">
        <v>2189</v>
      </c>
      <c r="F203" s="32"/>
    </row>
    <row r="204" spans="2:6" ht="15">
      <c r="B204" s="28"/>
      <c r="C204" s="51" t="s">
        <v>212</v>
      </c>
      <c r="D204" s="52" t="s">
        <v>684</v>
      </c>
      <c r="E204" s="34">
        <v>720.5</v>
      </c>
      <c r="F204" s="32"/>
    </row>
    <row r="205" spans="2:6" ht="15">
      <c r="B205" s="28"/>
      <c r="C205" s="51" t="s">
        <v>213</v>
      </c>
      <c r="D205" s="52" t="s">
        <v>896</v>
      </c>
      <c r="E205" s="34">
        <v>2401.1999999999998</v>
      </c>
      <c r="F205" s="32"/>
    </row>
    <row r="206" spans="2:6" ht="15">
      <c r="B206" s="28"/>
      <c r="C206" s="51" t="s">
        <v>214</v>
      </c>
      <c r="D206" s="52" t="s">
        <v>680</v>
      </c>
      <c r="E206" s="34">
        <v>812</v>
      </c>
      <c r="F206" s="32"/>
    </row>
    <row r="207" spans="2:6" ht="15">
      <c r="B207" s="28"/>
      <c r="C207" s="51" t="s">
        <v>215</v>
      </c>
      <c r="D207" s="52" t="s">
        <v>685</v>
      </c>
      <c r="E207" s="34">
        <v>3213</v>
      </c>
      <c r="F207" s="32"/>
    </row>
    <row r="208" spans="2:6" ht="15">
      <c r="B208" s="28"/>
      <c r="C208" s="51" t="s">
        <v>216</v>
      </c>
      <c r="D208" s="52" t="s">
        <v>897</v>
      </c>
      <c r="E208" s="34">
        <v>3999</v>
      </c>
      <c r="F208" s="32"/>
    </row>
    <row r="209" spans="2:6" ht="15">
      <c r="B209" s="28"/>
      <c r="C209" s="51" t="s">
        <v>217</v>
      </c>
      <c r="D209" s="52" t="s">
        <v>686</v>
      </c>
      <c r="E209" s="34">
        <v>4995</v>
      </c>
      <c r="F209" s="32"/>
    </row>
    <row r="210" spans="2:6" ht="15">
      <c r="B210" s="28"/>
      <c r="C210" s="51" t="s">
        <v>218</v>
      </c>
      <c r="D210" s="52" t="s">
        <v>687</v>
      </c>
      <c r="E210" s="34">
        <v>3213</v>
      </c>
      <c r="F210" s="32"/>
    </row>
    <row r="211" spans="2:6" ht="15">
      <c r="B211" s="28"/>
      <c r="C211" s="51" t="s">
        <v>219</v>
      </c>
      <c r="D211" s="52" t="s">
        <v>688</v>
      </c>
      <c r="E211" s="34">
        <v>540</v>
      </c>
      <c r="F211" s="32"/>
    </row>
    <row r="212" spans="2:6" ht="15">
      <c r="B212" s="28"/>
      <c r="C212" s="51" t="s">
        <v>220</v>
      </c>
      <c r="D212" s="52" t="s">
        <v>689</v>
      </c>
      <c r="E212" s="34">
        <v>4298.99</v>
      </c>
      <c r="F212" s="32"/>
    </row>
    <row r="213" spans="2:6" ht="15">
      <c r="B213" s="28"/>
      <c r="C213" s="51" t="s">
        <v>221</v>
      </c>
      <c r="D213" s="52" t="s">
        <v>690</v>
      </c>
      <c r="E213" s="34">
        <v>4129</v>
      </c>
      <c r="F213" s="32"/>
    </row>
    <row r="214" spans="2:6" ht="15">
      <c r="B214" s="28"/>
      <c r="C214" s="51" t="s">
        <v>222</v>
      </c>
      <c r="D214" s="52" t="s">
        <v>691</v>
      </c>
      <c r="E214" s="34">
        <v>6426</v>
      </c>
      <c r="F214" s="32"/>
    </row>
    <row r="215" spans="2:6" ht="15">
      <c r="B215" s="28"/>
      <c r="C215" s="51" t="s">
        <v>223</v>
      </c>
      <c r="D215" s="52" t="s">
        <v>692</v>
      </c>
      <c r="E215" s="34">
        <v>2450</v>
      </c>
      <c r="F215" s="32"/>
    </row>
    <row r="216" spans="2:6" ht="15">
      <c r="B216" s="28"/>
      <c r="C216" s="51" t="s">
        <v>224</v>
      </c>
      <c r="D216" s="52" t="s">
        <v>693</v>
      </c>
      <c r="E216" s="34">
        <v>9271</v>
      </c>
      <c r="F216" s="32"/>
    </row>
    <row r="217" spans="2:6" ht="15">
      <c r="B217" s="28"/>
      <c r="C217" s="51" t="s">
        <v>225</v>
      </c>
      <c r="D217" s="52" t="s">
        <v>694</v>
      </c>
      <c r="E217" s="34">
        <v>2663</v>
      </c>
      <c r="F217" s="32"/>
    </row>
    <row r="218" spans="2:6" ht="15">
      <c r="B218" s="28"/>
      <c r="C218" s="51" t="s">
        <v>226</v>
      </c>
      <c r="D218" s="52" t="s">
        <v>695</v>
      </c>
      <c r="E218" s="34">
        <v>1215</v>
      </c>
      <c r="F218" s="32"/>
    </row>
    <row r="219" spans="2:6" ht="15">
      <c r="B219" s="28"/>
      <c r="C219" s="51" t="s">
        <v>227</v>
      </c>
      <c r="D219" s="52" t="s">
        <v>696</v>
      </c>
      <c r="E219" s="34">
        <v>435</v>
      </c>
      <c r="F219" s="32"/>
    </row>
    <row r="220" spans="2:6" ht="15">
      <c r="B220" s="28"/>
      <c r="C220" s="51" t="s">
        <v>228</v>
      </c>
      <c r="D220" s="52" t="s">
        <v>697</v>
      </c>
      <c r="E220" s="34">
        <v>799</v>
      </c>
      <c r="F220" s="32"/>
    </row>
    <row r="221" spans="2:6" ht="15">
      <c r="B221" s="28"/>
      <c r="C221" s="51" t="s">
        <v>229</v>
      </c>
      <c r="D221" s="52" t="s">
        <v>698</v>
      </c>
      <c r="E221" s="34">
        <v>749</v>
      </c>
      <c r="F221" s="32"/>
    </row>
    <row r="222" spans="2:6" ht="15">
      <c r="B222" s="28"/>
      <c r="C222" s="51" t="s">
        <v>230</v>
      </c>
      <c r="D222" s="52" t="s">
        <v>699</v>
      </c>
      <c r="E222" s="34">
        <v>3479</v>
      </c>
      <c r="F222" s="32"/>
    </row>
    <row r="223" spans="2:6" ht="15">
      <c r="B223" s="28"/>
      <c r="C223" s="51" t="s">
        <v>231</v>
      </c>
      <c r="D223" s="52" t="s">
        <v>680</v>
      </c>
      <c r="E223" s="34">
        <v>812</v>
      </c>
      <c r="F223" s="32"/>
    </row>
    <row r="224" spans="2:6" ht="15">
      <c r="B224" s="28"/>
      <c r="C224" s="51" t="s">
        <v>232</v>
      </c>
      <c r="D224" s="52" t="s">
        <v>700</v>
      </c>
      <c r="E224" s="34">
        <v>3210</v>
      </c>
      <c r="F224" s="32"/>
    </row>
    <row r="225" spans="2:6" ht="15">
      <c r="B225" s="28"/>
      <c r="C225" s="51" t="s">
        <v>233</v>
      </c>
      <c r="D225" s="52" t="s">
        <v>701</v>
      </c>
      <c r="E225" s="34">
        <v>1716.8</v>
      </c>
      <c r="F225" s="32"/>
    </row>
    <row r="226" spans="2:6" ht="15">
      <c r="B226" s="28"/>
      <c r="C226" s="51" t="s">
        <v>234</v>
      </c>
      <c r="D226" s="52" t="s">
        <v>702</v>
      </c>
      <c r="E226" s="34">
        <v>754</v>
      </c>
      <c r="F226" s="32"/>
    </row>
    <row r="227" spans="2:6" ht="15">
      <c r="B227" s="28"/>
      <c r="C227" s="51" t="s">
        <v>235</v>
      </c>
      <c r="D227" s="52" t="s">
        <v>703</v>
      </c>
      <c r="E227" s="34">
        <v>5080.8</v>
      </c>
      <c r="F227" s="32"/>
    </row>
    <row r="228" spans="2:6" ht="15">
      <c r="B228" s="28"/>
      <c r="C228" s="51" t="s">
        <v>236</v>
      </c>
      <c r="D228" s="52" t="s">
        <v>704</v>
      </c>
      <c r="E228" s="34">
        <v>11499</v>
      </c>
      <c r="F228" s="32"/>
    </row>
    <row r="229" spans="2:6" ht="15">
      <c r="B229" s="28"/>
      <c r="C229" s="51" t="s">
        <v>237</v>
      </c>
      <c r="D229" s="52" t="s">
        <v>705</v>
      </c>
      <c r="E229" s="34">
        <v>6426</v>
      </c>
      <c r="F229" s="32"/>
    </row>
    <row r="230" spans="2:6" ht="15">
      <c r="B230" s="28"/>
      <c r="C230" s="51" t="s">
        <v>238</v>
      </c>
      <c r="D230" s="52" t="s">
        <v>706</v>
      </c>
      <c r="E230" s="34">
        <v>5220</v>
      </c>
      <c r="F230" s="32"/>
    </row>
    <row r="231" spans="2:6" ht="15">
      <c r="B231" s="28"/>
      <c r="C231" s="51" t="s">
        <v>239</v>
      </c>
      <c r="D231" s="57" t="s">
        <v>898</v>
      </c>
      <c r="E231" s="58">
        <v>1136.8</v>
      </c>
      <c r="F231" s="32"/>
    </row>
    <row r="232" spans="2:6" ht="15">
      <c r="B232" s="28"/>
      <c r="C232" s="51" t="s">
        <v>240</v>
      </c>
      <c r="D232" s="57" t="s">
        <v>707</v>
      </c>
      <c r="E232" s="58">
        <v>2499</v>
      </c>
      <c r="F232" s="32"/>
    </row>
    <row r="233" spans="2:6" ht="15">
      <c r="B233" s="28"/>
      <c r="C233" s="51" t="s">
        <v>241</v>
      </c>
      <c r="D233" s="57" t="s">
        <v>708</v>
      </c>
      <c r="E233" s="58">
        <v>3712</v>
      </c>
      <c r="F233" s="32"/>
    </row>
    <row r="234" spans="2:6" ht="15">
      <c r="B234" s="28"/>
      <c r="C234" s="51" t="s">
        <v>242</v>
      </c>
      <c r="D234" s="57" t="s">
        <v>709</v>
      </c>
      <c r="E234" s="58">
        <v>5220</v>
      </c>
      <c r="F234" s="32"/>
    </row>
    <row r="235" spans="2:6" ht="15">
      <c r="B235" s="28"/>
      <c r="C235" s="51" t="s">
        <v>243</v>
      </c>
      <c r="D235" s="57" t="s">
        <v>710</v>
      </c>
      <c r="E235" s="58">
        <v>3213</v>
      </c>
      <c r="F235" s="32"/>
    </row>
    <row r="236" spans="2:6" ht="15">
      <c r="B236" s="28"/>
      <c r="C236" s="51" t="s">
        <v>244</v>
      </c>
      <c r="D236" s="57" t="s">
        <v>711</v>
      </c>
      <c r="E236" s="58">
        <v>5490</v>
      </c>
      <c r="F236" s="32"/>
    </row>
    <row r="237" spans="2:6" ht="15">
      <c r="B237" s="28"/>
      <c r="C237" s="51" t="s">
        <v>245</v>
      </c>
      <c r="D237" s="57" t="s">
        <v>899</v>
      </c>
      <c r="E237" s="58">
        <v>34327.879999999997</v>
      </c>
      <c r="F237" s="32"/>
    </row>
    <row r="238" spans="2:6" ht="15">
      <c r="B238" s="28"/>
      <c r="C238" s="51" t="s">
        <v>246</v>
      </c>
      <c r="D238" s="57" t="s">
        <v>900</v>
      </c>
      <c r="E238" s="58">
        <v>1770.16</v>
      </c>
      <c r="F238" s="32"/>
    </row>
    <row r="239" spans="2:6" ht="15">
      <c r="B239" s="28"/>
      <c r="C239" s="51" t="s">
        <v>247</v>
      </c>
      <c r="D239" s="57" t="s">
        <v>901</v>
      </c>
      <c r="E239" s="58">
        <v>3331.52</v>
      </c>
      <c r="F239" s="32"/>
    </row>
    <row r="240" spans="2:6" ht="15">
      <c r="B240" s="28"/>
      <c r="C240" s="51" t="s">
        <v>248</v>
      </c>
      <c r="D240" s="57" t="s">
        <v>902</v>
      </c>
      <c r="E240" s="58">
        <v>7498.24</v>
      </c>
      <c r="F240" s="32"/>
    </row>
    <row r="241" spans="2:6" ht="15">
      <c r="B241" s="28"/>
      <c r="C241" s="51" t="s">
        <v>249</v>
      </c>
      <c r="D241" s="57" t="s">
        <v>903</v>
      </c>
      <c r="E241" s="58">
        <v>5185.2</v>
      </c>
      <c r="F241" s="32"/>
    </row>
    <row r="242" spans="2:6" ht="15">
      <c r="B242" s="28"/>
      <c r="C242" s="51" t="s">
        <v>250</v>
      </c>
      <c r="D242" s="57" t="s">
        <v>904</v>
      </c>
      <c r="E242" s="58">
        <v>8120</v>
      </c>
      <c r="F242" s="32"/>
    </row>
    <row r="243" spans="2:6" ht="15">
      <c r="B243" s="28"/>
      <c r="C243" s="51" t="s">
        <v>251</v>
      </c>
      <c r="D243" s="57" t="s">
        <v>905</v>
      </c>
      <c r="E243" s="58">
        <v>33315.199999999997</v>
      </c>
      <c r="F243" s="32"/>
    </row>
    <row r="244" spans="2:6" ht="15">
      <c r="B244" s="28"/>
      <c r="C244" s="51" t="s">
        <v>252</v>
      </c>
      <c r="D244" s="57" t="s">
        <v>906</v>
      </c>
      <c r="E244" s="58">
        <v>41758.839999999997</v>
      </c>
      <c r="F244" s="32"/>
    </row>
    <row r="245" spans="2:6" ht="15">
      <c r="B245" s="28"/>
      <c r="C245" s="51" t="s">
        <v>253</v>
      </c>
      <c r="D245" s="57" t="s">
        <v>907</v>
      </c>
      <c r="E245" s="58">
        <v>629.88</v>
      </c>
      <c r="F245" s="32"/>
    </row>
    <row r="246" spans="2:6" ht="15">
      <c r="B246" s="28"/>
      <c r="C246" s="51" t="s">
        <v>254</v>
      </c>
      <c r="D246" s="57" t="s">
        <v>908</v>
      </c>
      <c r="E246" s="58">
        <v>629.88</v>
      </c>
      <c r="F246" s="32"/>
    </row>
    <row r="247" spans="2:6" ht="15">
      <c r="B247" s="28"/>
      <c r="C247" s="51" t="s">
        <v>255</v>
      </c>
      <c r="D247" s="57" t="s">
        <v>712</v>
      </c>
      <c r="E247" s="58">
        <v>678.6</v>
      </c>
      <c r="F247" s="32"/>
    </row>
    <row r="248" spans="2:6" ht="15">
      <c r="B248" s="28"/>
      <c r="C248" s="51" t="s">
        <v>256</v>
      </c>
      <c r="D248" s="57" t="s">
        <v>909</v>
      </c>
      <c r="E248" s="58">
        <v>4078.56</v>
      </c>
      <c r="F248" s="32"/>
    </row>
    <row r="249" spans="2:6" ht="15">
      <c r="B249" s="28"/>
      <c r="C249" s="51" t="s">
        <v>257</v>
      </c>
      <c r="D249" s="57" t="s">
        <v>910</v>
      </c>
      <c r="E249" s="58">
        <v>2784</v>
      </c>
      <c r="F249" s="32"/>
    </row>
    <row r="250" spans="2:6" ht="15">
      <c r="B250" s="28"/>
      <c r="C250" s="51" t="s">
        <v>258</v>
      </c>
      <c r="D250" s="57" t="s">
        <v>911</v>
      </c>
      <c r="E250" s="58">
        <v>1978.96</v>
      </c>
      <c r="F250" s="32"/>
    </row>
    <row r="251" spans="2:6" ht="15">
      <c r="B251" s="28"/>
      <c r="C251" s="51" t="s">
        <v>259</v>
      </c>
      <c r="D251" s="57" t="s">
        <v>713</v>
      </c>
      <c r="E251" s="58">
        <v>6834.14</v>
      </c>
      <c r="F251" s="32"/>
    </row>
    <row r="252" spans="2:6" ht="15">
      <c r="B252" s="28"/>
      <c r="C252" s="51" t="s">
        <v>260</v>
      </c>
      <c r="D252" s="59" t="s">
        <v>714</v>
      </c>
      <c r="E252" s="98">
        <v>2594.7399999999998</v>
      </c>
      <c r="F252" s="32"/>
    </row>
    <row r="253" spans="2:6" ht="15.75">
      <c r="B253" s="28"/>
      <c r="C253" s="51"/>
      <c r="D253" s="60" t="s">
        <v>539</v>
      </c>
      <c r="E253" s="61">
        <f>SUM(E11:E252)</f>
        <v>2702896.44</v>
      </c>
      <c r="F253" s="32"/>
    </row>
    <row r="254" spans="2:6" ht="15.75">
      <c r="B254" s="28"/>
      <c r="C254" s="51"/>
      <c r="D254" s="60"/>
      <c r="E254" s="61"/>
      <c r="F254" s="32"/>
    </row>
    <row r="255" spans="2:6" ht="15.75">
      <c r="B255" s="28"/>
      <c r="C255" s="51" t="s">
        <v>308</v>
      </c>
      <c r="D255" s="60" t="s">
        <v>550</v>
      </c>
      <c r="E255" s="58"/>
      <c r="F255" s="32"/>
    </row>
    <row r="256" spans="2:6" ht="15.75">
      <c r="B256" s="28"/>
      <c r="C256" s="51" t="s">
        <v>306</v>
      </c>
      <c r="D256" s="60" t="s">
        <v>307</v>
      </c>
      <c r="E256" s="58"/>
      <c r="F256" s="32"/>
    </row>
    <row r="257" spans="2:6" ht="15">
      <c r="B257" s="28"/>
      <c r="C257" s="51" t="s">
        <v>263</v>
      </c>
      <c r="D257" s="57" t="s">
        <v>715</v>
      </c>
      <c r="E257" s="58">
        <v>3949.56</v>
      </c>
      <c r="F257" s="32"/>
    </row>
    <row r="258" spans="2:6" ht="15">
      <c r="B258" s="28"/>
      <c r="C258" s="51" t="s">
        <v>264</v>
      </c>
      <c r="D258" s="57" t="s">
        <v>716</v>
      </c>
      <c r="E258" s="58">
        <v>6146.84</v>
      </c>
      <c r="F258" s="32"/>
    </row>
    <row r="259" spans="2:6" ht="15">
      <c r="B259" s="28"/>
      <c r="C259" s="51" t="s">
        <v>265</v>
      </c>
      <c r="D259" s="52" t="s">
        <v>912</v>
      </c>
      <c r="E259" s="34">
        <v>4590.12</v>
      </c>
      <c r="F259" s="32"/>
    </row>
    <row r="260" spans="2:6" ht="15">
      <c r="B260" s="28"/>
      <c r="C260" s="51" t="s">
        <v>266</v>
      </c>
      <c r="D260" s="52" t="s">
        <v>717</v>
      </c>
      <c r="E260" s="34">
        <v>1970.84</v>
      </c>
      <c r="F260" s="32"/>
    </row>
    <row r="261" spans="2:6" ht="15">
      <c r="B261" s="28"/>
      <c r="C261" s="51" t="s">
        <v>267</v>
      </c>
      <c r="D261" s="52" t="s">
        <v>718</v>
      </c>
      <c r="E261" s="34">
        <v>1448.99</v>
      </c>
      <c r="F261" s="32"/>
    </row>
    <row r="262" spans="2:6" ht="15">
      <c r="B262" s="28"/>
      <c r="C262" s="54" t="s">
        <v>268</v>
      </c>
      <c r="D262" s="55" t="s">
        <v>719</v>
      </c>
      <c r="E262" s="56">
        <v>6146.84</v>
      </c>
      <c r="F262" s="32"/>
    </row>
    <row r="263" spans="2:6" ht="15">
      <c r="B263" s="28"/>
      <c r="C263" s="51" t="s">
        <v>269</v>
      </c>
      <c r="D263" s="52" t="s">
        <v>720</v>
      </c>
      <c r="E263" s="34">
        <v>4993.3</v>
      </c>
      <c r="F263" s="32"/>
    </row>
    <row r="264" spans="2:6" ht="15">
      <c r="B264" s="28"/>
      <c r="C264" s="51" t="s">
        <v>270</v>
      </c>
      <c r="D264" s="52" t="s">
        <v>721</v>
      </c>
      <c r="E264" s="34">
        <v>989</v>
      </c>
      <c r="F264" s="32"/>
    </row>
    <row r="265" spans="2:6" ht="15">
      <c r="B265" s="28"/>
      <c r="C265" s="51" t="s">
        <v>271</v>
      </c>
      <c r="D265" s="52" t="s">
        <v>722</v>
      </c>
      <c r="E265" s="34">
        <v>1418.99</v>
      </c>
      <c r="F265" s="32"/>
    </row>
    <row r="266" spans="2:6" ht="15">
      <c r="B266" s="28"/>
      <c r="C266" s="51" t="s">
        <v>272</v>
      </c>
      <c r="D266" s="52" t="s">
        <v>913</v>
      </c>
      <c r="E266" s="34">
        <v>3594.84</v>
      </c>
      <c r="F266" s="32"/>
    </row>
    <row r="267" spans="2:6" ht="15">
      <c r="B267" s="28"/>
      <c r="C267" s="51" t="s">
        <v>273</v>
      </c>
      <c r="D267" s="52" t="s">
        <v>723</v>
      </c>
      <c r="E267" s="34">
        <v>37249.97</v>
      </c>
      <c r="F267" s="32"/>
    </row>
    <row r="268" spans="2:6" ht="15">
      <c r="B268" s="28"/>
      <c r="C268" s="51" t="s">
        <v>274</v>
      </c>
      <c r="D268" s="52" t="s">
        <v>724</v>
      </c>
      <c r="E268" s="34">
        <v>3371.28</v>
      </c>
      <c r="F268" s="32"/>
    </row>
    <row r="269" spans="2:6" ht="15">
      <c r="B269" s="28"/>
      <c r="C269" s="51" t="s">
        <v>275</v>
      </c>
      <c r="D269" s="52" t="s">
        <v>914</v>
      </c>
      <c r="E269" s="34">
        <v>8300.0300000000007</v>
      </c>
      <c r="F269" s="32"/>
    </row>
    <row r="270" spans="2:6" ht="15">
      <c r="B270" s="28"/>
      <c r="C270" s="51" t="s">
        <v>276</v>
      </c>
      <c r="D270" s="52" t="s">
        <v>725</v>
      </c>
      <c r="E270" s="34">
        <v>9927.75</v>
      </c>
      <c r="F270" s="32"/>
    </row>
    <row r="271" spans="2:6" ht="15">
      <c r="B271" s="28"/>
      <c r="C271" s="51" t="s">
        <v>277</v>
      </c>
      <c r="D271" s="52" t="s">
        <v>726</v>
      </c>
      <c r="E271" s="34">
        <v>2383.9699999999998</v>
      </c>
      <c r="F271" s="32"/>
    </row>
    <row r="272" spans="2:6" ht="15">
      <c r="B272" s="28"/>
      <c r="C272" s="51" t="s">
        <v>278</v>
      </c>
      <c r="D272" s="52" t="s">
        <v>727</v>
      </c>
      <c r="E272" s="34">
        <v>14835</v>
      </c>
      <c r="F272" s="32"/>
    </row>
    <row r="273" spans="2:6" ht="15">
      <c r="B273" s="28"/>
      <c r="C273" s="51" t="s">
        <v>279</v>
      </c>
      <c r="D273" s="52" t="s">
        <v>728</v>
      </c>
      <c r="E273" s="34">
        <v>6366.4</v>
      </c>
      <c r="F273" s="32"/>
    </row>
    <row r="274" spans="2:6" ht="15">
      <c r="B274" s="28"/>
      <c r="C274" s="51" t="s">
        <v>280</v>
      </c>
      <c r="D274" s="52" t="s">
        <v>729</v>
      </c>
      <c r="E274" s="34">
        <v>65992.75</v>
      </c>
      <c r="F274" s="32"/>
    </row>
    <row r="275" spans="2:6" ht="15">
      <c r="B275" s="28"/>
      <c r="C275" s="51" t="s">
        <v>281</v>
      </c>
      <c r="D275" s="52" t="s">
        <v>730</v>
      </c>
      <c r="E275" s="34">
        <v>25557</v>
      </c>
      <c r="F275" s="32"/>
    </row>
    <row r="276" spans="2:6" ht="15">
      <c r="B276" s="28"/>
      <c r="C276" s="51" t="s">
        <v>282</v>
      </c>
      <c r="D276" s="52" t="s">
        <v>915</v>
      </c>
      <c r="E276" s="34">
        <v>1098.99</v>
      </c>
      <c r="F276" s="32"/>
    </row>
    <row r="277" spans="2:6" ht="15">
      <c r="B277" s="28"/>
      <c r="C277" s="51" t="s">
        <v>283</v>
      </c>
      <c r="D277" s="52" t="s">
        <v>731</v>
      </c>
      <c r="E277" s="34">
        <v>1894.05</v>
      </c>
      <c r="F277" s="32"/>
    </row>
    <row r="278" spans="2:6" ht="15">
      <c r="B278" s="28"/>
      <c r="C278" s="51" t="s">
        <v>284</v>
      </c>
      <c r="D278" s="52" t="s">
        <v>732</v>
      </c>
      <c r="E278" s="34">
        <v>810.82</v>
      </c>
      <c r="F278" s="32"/>
    </row>
    <row r="279" spans="2:6" ht="15">
      <c r="B279" s="28"/>
      <c r="C279" s="51" t="s">
        <v>285</v>
      </c>
      <c r="D279" s="52" t="s">
        <v>733</v>
      </c>
      <c r="E279" s="34">
        <v>2233.9899999999998</v>
      </c>
      <c r="F279" s="32"/>
    </row>
    <row r="280" spans="2:6" ht="15">
      <c r="B280" s="28"/>
      <c r="C280" s="51" t="s">
        <v>286</v>
      </c>
      <c r="D280" s="52" t="s">
        <v>734</v>
      </c>
      <c r="E280" s="34">
        <v>6098.99</v>
      </c>
      <c r="F280" s="32"/>
    </row>
    <row r="281" spans="2:6" ht="15">
      <c r="B281" s="28"/>
      <c r="C281" s="51" t="s">
        <v>287</v>
      </c>
      <c r="D281" s="52" t="s">
        <v>735</v>
      </c>
      <c r="E281" s="34">
        <v>5477.5</v>
      </c>
      <c r="F281" s="32"/>
    </row>
    <row r="282" spans="2:6" ht="15">
      <c r="B282" s="28"/>
      <c r="C282" s="51" t="s">
        <v>288</v>
      </c>
      <c r="D282" s="52" t="s">
        <v>736</v>
      </c>
      <c r="E282" s="34">
        <v>1020.43</v>
      </c>
      <c r="F282" s="32"/>
    </row>
    <row r="283" spans="2:6" ht="15">
      <c r="B283" s="28"/>
      <c r="C283" s="51" t="s">
        <v>289</v>
      </c>
      <c r="D283" s="52" t="s">
        <v>737</v>
      </c>
      <c r="E283" s="34">
        <v>5590.04</v>
      </c>
      <c r="F283" s="32"/>
    </row>
    <row r="284" spans="2:6" ht="15">
      <c r="B284" s="28"/>
      <c r="C284" s="51" t="s">
        <v>290</v>
      </c>
      <c r="D284" s="52" t="s">
        <v>916</v>
      </c>
      <c r="E284" s="34">
        <v>6490</v>
      </c>
      <c r="F284" s="32"/>
    </row>
    <row r="285" spans="2:6" ht="15">
      <c r="B285" s="28"/>
      <c r="C285" s="51" t="s">
        <v>291</v>
      </c>
      <c r="D285" s="52" t="s">
        <v>738</v>
      </c>
      <c r="E285" s="34">
        <v>1965.35</v>
      </c>
      <c r="F285" s="32"/>
    </row>
    <row r="286" spans="2:6" ht="15">
      <c r="B286" s="28"/>
      <c r="C286" s="51" t="s">
        <v>292</v>
      </c>
      <c r="D286" s="52" t="s">
        <v>917</v>
      </c>
      <c r="E286" s="34">
        <v>8734.7999999999993</v>
      </c>
      <c r="F286" s="32"/>
    </row>
    <row r="287" spans="2:6" ht="15">
      <c r="B287" s="28"/>
      <c r="C287" s="51" t="s">
        <v>293</v>
      </c>
      <c r="D287" s="52" t="s">
        <v>739</v>
      </c>
      <c r="E287" s="34">
        <v>5640.34</v>
      </c>
      <c r="F287" s="32"/>
    </row>
    <row r="288" spans="2:6" ht="15">
      <c r="B288" s="28"/>
      <c r="C288" s="51" t="s">
        <v>294</v>
      </c>
      <c r="D288" s="52" t="s">
        <v>740</v>
      </c>
      <c r="E288" s="34">
        <v>1879.2</v>
      </c>
      <c r="F288" s="32"/>
    </row>
    <row r="289" spans="2:6" ht="15">
      <c r="B289" s="28"/>
      <c r="C289" s="51" t="s">
        <v>295</v>
      </c>
      <c r="D289" s="52" t="s">
        <v>741</v>
      </c>
      <c r="E289" s="34">
        <v>10373</v>
      </c>
      <c r="F289" s="32"/>
    </row>
    <row r="290" spans="2:6" ht="15">
      <c r="B290" s="28"/>
      <c r="C290" s="51" t="s">
        <v>296</v>
      </c>
      <c r="D290" s="52" t="s">
        <v>918</v>
      </c>
      <c r="E290" s="34">
        <v>7540</v>
      </c>
      <c r="F290" s="32"/>
    </row>
    <row r="291" spans="2:6" ht="15">
      <c r="B291" s="28"/>
      <c r="C291" s="51" t="s">
        <v>297</v>
      </c>
      <c r="D291" s="52" t="s">
        <v>742</v>
      </c>
      <c r="E291" s="34">
        <v>2088</v>
      </c>
      <c r="F291" s="32"/>
    </row>
    <row r="292" spans="2:6" ht="15">
      <c r="B292" s="28"/>
      <c r="C292" s="51" t="s">
        <v>298</v>
      </c>
      <c r="D292" s="52" t="s">
        <v>919</v>
      </c>
      <c r="E292" s="34">
        <v>4172.5200000000004</v>
      </c>
      <c r="F292" s="32"/>
    </row>
    <row r="293" spans="2:6" ht="15">
      <c r="B293" s="28"/>
      <c r="C293" s="51" t="s">
        <v>299</v>
      </c>
      <c r="D293" s="52" t="s">
        <v>743</v>
      </c>
      <c r="E293" s="34">
        <v>9278.84</v>
      </c>
      <c r="F293" s="32"/>
    </row>
    <row r="294" spans="2:6" ht="15">
      <c r="B294" s="28"/>
      <c r="C294" s="51" t="s">
        <v>300</v>
      </c>
      <c r="D294" s="52" t="s">
        <v>744</v>
      </c>
      <c r="E294" s="34">
        <v>3401.12</v>
      </c>
      <c r="F294" s="32"/>
    </row>
    <row r="295" spans="2:6" ht="15">
      <c r="B295" s="28"/>
      <c r="C295" s="51" t="s">
        <v>301</v>
      </c>
      <c r="D295" s="52" t="s">
        <v>745</v>
      </c>
      <c r="E295" s="34">
        <v>1483.64</v>
      </c>
      <c r="F295" s="32"/>
    </row>
    <row r="296" spans="2:6" ht="15">
      <c r="B296" s="28"/>
      <c r="C296" s="51" t="s">
        <v>302</v>
      </c>
      <c r="D296" s="52" t="s">
        <v>746</v>
      </c>
      <c r="E296" s="34">
        <v>5714.94</v>
      </c>
      <c r="F296" s="32"/>
    </row>
    <row r="297" spans="2:6" ht="15">
      <c r="B297" s="28"/>
      <c r="C297" s="54" t="s">
        <v>303</v>
      </c>
      <c r="D297" s="55" t="s">
        <v>747</v>
      </c>
      <c r="E297" s="34">
        <v>5714.94</v>
      </c>
      <c r="F297" s="32"/>
    </row>
    <row r="298" spans="2:6" ht="15">
      <c r="B298" s="28"/>
      <c r="C298" s="51" t="s">
        <v>304</v>
      </c>
      <c r="D298" s="52" t="s">
        <v>748</v>
      </c>
      <c r="E298" s="34">
        <v>5682.84</v>
      </c>
      <c r="F298" s="32"/>
    </row>
    <row r="299" spans="2:6" ht="15">
      <c r="B299" s="28"/>
      <c r="C299" s="51" t="s">
        <v>305</v>
      </c>
      <c r="D299" s="52" t="s">
        <v>749</v>
      </c>
      <c r="E299" s="34">
        <v>1298.99</v>
      </c>
      <c r="F299" s="32"/>
    </row>
    <row r="300" spans="2:6" ht="15.75">
      <c r="B300" s="28"/>
      <c r="C300" s="51"/>
      <c r="D300" s="53" t="s">
        <v>539</v>
      </c>
      <c r="E300" s="62">
        <f>SUM(E257:E299)</f>
        <v>314916.80000000005</v>
      </c>
      <c r="F300" s="32"/>
    </row>
    <row r="301" spans="2:6" ht="15">
      <c r="B301" s="28"/>
      <c r="C301" s="51"/>
      <c r="D301" s="52"/>
      <c r="E301" s="34"/>
      <c r="F301" s="32"/>
    </row>
    <row r="302" spans="2:6" ht="15.75">
      <c r="B302" s="28"/>
      <c r="C302" s="51" t="s">
        <v>332</v>
      </c>
      <c r="D302" s="53" t="s">
        <v>333</v>
      </c>
      <c r="E302" s="34"/>
      <c r="F302" s="32"/>
    </row>
    <row r="303" spans="2:6" ht="15">
      <c r="B303" s="28"/>
      <c r="C303" s="51" t="s">
        <v>311</v>
      </c>
      <c r="D303" s="52" t="s">
        <v>750</v>
      </c>
      <c r="E303" s="34">
        <v>11714.84</v>
      </c>
      <c r="F303" s="32"/>
    </row>
    <row r="304" spans="2:6" ht="15">
      <c r="B304" s="28"/>
      <c r="C304" s="51" t="s">
        <v>312</v>
      </c>
      <c r="D304" s="52" t="s">
        <v>751</v>
      </c>
      <c r="E304" s="34">
        <v>16266.68</v>
      </c>
      <c r="F304" s="32"/>
    </row>
    <row r="305" spans="2:6" ht="15">
      <c r="B305" s="28"/>
      <c r="C305" s="51" t="s">
        <v>313</v>
      </c>
      <c r="D305" s="52" t="s">
        <v>752</v>
      </c>
      <c r="E305" s="34">
        <v>45532.32</v>
      </c>
      <c r="F305" s="32"/>
    </row>
    <row r="306" spans="2:6" ht="15">
      <c r="B306" s="28"/>
      <c r="C306" s="51" t="s">
        <v>314</v>
      </c>
      <c r="D306" s="52" t="s">
        <v>920</v>
      </c>
      <c r="E306" s="34">
        <v>15078.84</v>
      </c>
      <c r="F306" s="32"/>
    </row>
    <row r="307" spans="2:6" ht="15">
      <c r="B307" s="28"/>
      <c r="C307" s="51" t="s">
        <v>315</v>
      </c>
      <c r="D307" s="52" t="s">
        <v>921</v>
      </c>
      <c r="E307" s="34">
        <v>13280.84</v>
      </c>
      <c r="F307" s="32"/>
    </row>
    <row r="308" spans="2:6" ht="15">
      <c r="B308" s="28"/>
      <c r="C308" s="51" t="s">
        <v>316</v>
      </c>
      <c r="D308" s="52" t="s">
        <v>922</v>
      </c>
      <c r="E308" s="34">
        <v>291599.77</v>
      </c>
      <c r="F308" s="32"/>
    </row>
    <row r="309" spans="2:6" ht="15">
      <c r="B309" s="28"/>
      <c r="C309" s="51" t="s">
        <v>317</v>
      </c>
      <c r="D309" s="52" t="s">
        <v>753</v>
      </c>
      <c r="E309" s="34">
        <v>167538.79999999999</v>
      </c>
      <c r="F309" s="32"/>
    </row>
    <row r="310" spans="2:6" ht="15">
      <c r="B310" s="28"/>
      <c r="C310" s="51" t="s">
        <v>318</v>
      </c>
      <c r="D310" s="52" t="s">
        <v>754</v>
      </c>
      <c r="E310" s="34">
        <v>27851.599999999999</v>
      </c>
      <c r="F310" s="32"/>
    </row>
    <row r="311" spans="2:6" ht="15">
      <c r="B311" s="28"/>
      <c r="C311" s="51" t="s">
        <v>319</v>
      </c>
      <c r="D311" s="52" t="s">
        <v>755</v>
      </c>
      <c r="E311" s="34">
        <v>10219.6</v>
      </c>
      <c r="F311" s="32"/>
    </row>
    <row r="312" spans="2:6" ht="15">
      <c r="B312" s="28"/>
      <c r="C312" s="51" t="s">
        <v>320</v>
      </c>
      <c r="D312" s="52" t="s">
        <v>756</v>
      </c>
      <c r="E312" s="34">
        <v>97704</v>
      </c>
      <c r="F312" s="32"/>
    </row>
    <row r="313" spans="2:6" ht="15">
      <c r="B313" s="28"/>
      <c r="C313" s="51" t="s">
        <v>321</v>
      </c>
      <c r="D313" s="52" t="s">
        <v>757</v>
      </c>
      <c r="E313" s="34">
        <v>22045.5</v>
      </c>
      <c r="F313" s="32"/>
    </row>
    <row r="314" spans="2:6" ht="15">
      <c r="B314" s="28"/>
      <c r="C314" s="51" t="s">
        <v>322</v>
      </c>
      <c r="D314" s="52" t="s">
        <v>758</v>
      </c>
      <c r="E314" s="34">
        <v>100351.4</v>
      </c>
      <c r="F314" s="32"/>
    </row>
    <row r="315" spans="2:6" ht="15">
      <c r="B315" s="28"/>
      <c r="C315" s="51" t="s">
        <v>323</v>
      </c>
      <c r="D315" s="52" t="s">
        <v>759</v>
      </c>
      <c r="E315" s="34">
        <v>16000</v>
      </c>
      <c r="F315" s="32"/>
    </row>
    <row r="316" spans="2:6" ht="15">
      <c r="B316" s="28"/>
      <c r="C316" s="51" t="s">
        <v>324</v>
      </c>
      <c r="D316" s="52" t="s">
        <v>760</v>
      </c>
      <c r="E316" s="34">
        <v>186528</v>
      </c>
      <c r="F316" s="32"/>
    </row>
    <row r="317" spans="2:6" ht="15">
      <c r="B317" s="28"/>
      <c r="C317" s="51" t="s">
        <v>325</v>
      </c>
      <c r="D317" s="52" t="s">
        <v>761</v>
      </c>
      <c r="E317" s="34">
        <v>19836</v>
      </c>
      <c r="F317" s="32"/>
    </row>
    <row r="318" spans="2:6" ht="15">
      <c r="B318" s="28"/>
      <c r="C318" s="51" t="s">
        <v>326</v>
      </c>
      <c r="D318" s="52" t="s">
        <v>762</v>
      </c>
      <c r="E318" s="34">
        <v>163862.38</v>
      </c>
      <c r="F318" s="32"/>
    </row>
    <row r="319" spans="2:6" ht="15">
      <c r="B319" s="28"/>
      <c r="C319" s="51" t="s">
        <v>327</v>
      </c>
      <c r="D319" s="52" t="s">
        <v>763</v>
      </c>
      <c r="E319" s="34">
        <v>75812.600000000006</v>
      </c>
      <c r="F319" s="32"/>
    </row>
    <row r="320" spans="2:6" ht="15">
      <c r="B320" s="28"/>
      <c r="C320" s="51" t="s">
        <v>328</v>
      </c>
      <c r="D320" s="52" t="s">
        <v>764</v>
      </c>
      <c r="E320" s="34">
        <v>21716.6</v>
      </c>
      <c r="F320" s="32"/>
    </row>
    <row r="321" spans="2:6" ht="15">
      <c r="B321" s="28"/>
      <c r="C321" s="51" t="s">
        <v>329</v>
      </c>
      <c r="D321" s="52" t="s">
        <v>765</v>
      </c>
      <c r="E321" s="34">
        <v>16722.560000000001</v>
      </c>
      <c r="F321" s="32"/>
    </row>
    <row r="322" spans="2:6" ht="15">
      <c r="B322" s="28"/>
      <c r="C322" s="51" t="s">
        <v>330</v>
      </c>
      <c r="D322" s="52" t="s">
        <v>766</v>
      </c>
      <c r="E322" s="34">
        <v>10619.8</v>
      </c>
      <c r="F322" s="32"/>
    </row>
    <row r="323" spans="2:6" ht="15">
      <c r="B323" s="28"/>
      <c r="C323" s="51" t="s">
        <v>331</v>
      </c>
      <c r="D323" s="52" t="s">
        <v>767</v>
      </c>
      <c r="E323" s="34">
        <v>10619.8</v>
      </c>
      <c r="F323" s="32"/>
    </row>
    <row r="324" spans="2:6" ht="15.75">
      <c r="B324" s="28"/>
      <c r="C324" s="51"/>
      <c r="D324" s="53" t="s">
        <v>539</v>
      </c>
      <c r="E324" s="62">
        <f>SUM(E303:E323)</f>
        <v>1340901.9300000004</v>
      </c>
      <c r="F324" s="32"/>
    </row>
    <row r="325" spans="2:6" ht="15">
      <c r="B325" s="28"/>
      <c r="C325" s="51"/>
      <c r="D325" s="52"/>
      <c r="E325" s="34"/>
      <c r="F325" s="32"/>
    </row>
    <row r="326" spans="2:6" ht="15.75">
      <c r="B326" s="28"/>
      <c r="C326" s="51" t="s">
        <v>369</v>
      </c>
      <c r="D326" s="53" t="s">
        <v>370</v>
      </c>
      <c r="E326" s="34"/>
      <c r="F326" s="32"/>
    </row>
    <row r="327" spans="2:6" ht="15">
      <c r="B327" s="28"/>
      <c r="C327" s="51" t="s">
        <v>334</v>
      </c>
      <c r="D327" s="52" t="s">
        <v>768</v>
      </c>
      <c r="E327" s="34">
        <v>15810.2</v>
      </c>
      <c r="F327" s="32"/>
    </row>
    <row r="328" spans="2:6" ht="15">
      <c r="B328" s="28"/>
      <c r="C328" s="51" t="s">
        <v>335</v>
      </c>
      <c r="D328" s="52" t="s">
        <v>769</v>
      </c>
      <c r="E328" s="34">
        <v>9052.64</v>
      </c>
      <c r="F328" s="32"/>
    </row>
    <row r="329" spans="2:6" ht="15">
      <c r="B329" s="28"/>
      <c r="C329" s="51" t="s">
        <v>336</v>
      </c>
      <c r="D329" s="52" t="s">
        <v>770</v>
      </c>
      <c r="E329" s="34">
        <v>1675.04</v>
      </c>
      <c r="F329" s="32"/>
    </row>
    <row r="330" spans="2:6" ht="15">
      <c r="B330" s="28"/>
      <c r="C330" s="51" t="s">
        <v>337</v>
      </c>
      <c r="D330" s="52" t="s">
        <v>771</v>
      </c>
      <c r="E330" s="34">
        <v>30624</v>
      </c>
      <c r="F330" s="32"/>
    </row>
    <row r="331" spans="2:6" ht="15">
      <c r="B331" s="28"/>
      <c r="C331" s="51" t="s">
        <v>338</v>
      </c>
      <c r="D331" s="52" t="s">
        <v>923</v>
      </c>
      <c r="E331" s="34">
        <v>2202.84</v>
      </c>
      <c r="F331" s="32"/>
    </row>
    <row r="332" spans="2:6" ht="15">
      <c r="B332" s="28"/>
      <c r="C332" s="51" t="s">
        <v>339</v>
      </c>
      <c r="D332" s="52" t="s">
        <v>772</v>
      </c>
      <c r="E332" s="34">
        <v>16876.25</v>
      </c>
      <c r="F332" s="32"/>
    </row>
    <row r="333" spans="2:6" ht="15">
      <c r="B333" s="28"/>
      <c r="C333" s="51" t="s">
        <v>340</v>
      </c>
      <c r="D333" s="52" t="s">
        <v>773</v>
      </c>
      <c r="E333" s="34">
        <v>67505</v>
      </c>
      <c r="F333" s="32"/>
    </row>
    <row r="334" spans="2:6" ht="15">
      <c r="B334" s="28"/>
      <c r="C334" s="51" t="s">
        <v>341</v>
      </c>
      <c r="D334" s="52" t="s">
        <v>774</v>
      </c>
      <c r="E334" s="34">
        <v>70265</v>
      </c>
      <c r="F334" s="32"/>
    </row>
    <row r="335" spans="2:6" ht="15">
      <c r="B335" s="28"/>
      <c r="C335" s="51" t="s">
        <v>342</v>
      </c>
      <c r="D335" s="52" t="s">
        <v>775</v>
      </c>
      <c r="E335" s="34">
        <v>13054.8</v>
      </c>
      <c r="F335" s="32"/>
    </row>
    <row r="336" spans="2:6" ht="15">
      <c r="B336" s="28"/>
      <c r="C336" s="51" t="s">
        <v>343</v>
      </c>
      <c r="D336" s="52" t="s">
        <v>776</v>
      </c>
      <c r="E336" s="34">
        <v>50715</v>
      </c>
      <c r="F336" s="32"/>
    </row>
    <row r="337" spans="2:6" ht="15">
      <c r="B337" s="28"/>
      <c r="C337" s="51" t="s">
        <v>344</v>
      </c>
      <c r="D337" s="52" t="s">
        <v>777</v>
      </c>
      <c r="E337" s="34">
        <v>88532.75</v>
      </c>
      <c r="F337" s="32"/>
    </row>
    <row r="338" spans="2:6" ht="15">
      <c r="B338" s="28"/>
      <c r="C338" s="51" t="s">
        <v>345</v>
      </c>
      <c r="D338" s="52" t="s">
        <v>778</v>
      </c>
      <c r="E338" s="34">
        <v>7828.84</v>
      </c>
      <c r="F338" s="32"/>
    </row>
    <row r="339" spans="2:6" ht="15">
      <c r="B339" s="28"/>
      <c r="C339" s="51" t="s">
        <v>346</v>
      </c>
      <c r="D339" s="52" t="s">
        <v>779</v>
      </c>
      <c r="E339" s="34">
        <v>1278.99</v>
      </c>
      <c r="F339" s="32"/>
    </row>
    <row r="340" spans="2:6" ht="15">
      <c r="B340" s="28"/>
      <c r="C340" s="51" t="s">
        <v>347</v>
      </c>
      <c r="D340" s="52" t="s">
        <v>780</v>
      </c>
      <c r="E340" s="34">
        <v>1899</v>
      </c>
      <c r="F340" s="32"/>
    </row>
    <row r="341" spans="2:6" ht="15">
      <c r="B341" s="28"/>
      <c r="C341" s="51" t="s">
        <v>348</v>
      </c>
      <c r="D341" s="52" t="s">
        <v>781</v>
      </c>
      <c r="E341" s="34">
        <v>1856</v>
      </c>
      <c r="F341" s="32"/>
    </row>
    <row r="342" spans="2:6" ht="15">
      <c r="B342" s="28"/>
      <c r="C342" s="51" t="s">
        <v>349</v>
      </c>
      <c r="D342" s="52" t="s">
        <v>782</v>
      </c>
      <c r="E342" s="34">
        <v>2852.44</v>
      </c>
      <c r="F342" s="32"/>
    </row>
    <row r="343" spans="2:6" ht="15">
      <c r="B343" s="28"/>
      <c r="C343" s="51" t="s">
        <v>350</v>
      </c>
      <c r="D343" s="52" t="s">
        <v>783</v>
      </c>
      <c r="E343" s="34">
        <v>5704.88</v>
      </c>
      <c r="F343" s="32"/>
    </row>
    <row r="344" spans="2:6" ht="15">
      <c r="B344" s="28"/>
      <c r="C344" s="51" t="s">
        <v>351</v>
      </c>
      <c r="D344" s="52" t="s">
        <v>784</v>
      </c>
      <c r="E344" s="34">
        <v>1856</v>
      </c>
      <c r="F344" s="32"/>
    </row>
    <row r="345" spans="2:6" ht="15">
      <c r="B345" s="28"/>
      <c r="C345" s="51" t="s">
        <v>352</v>
      </c>
      <c r="D345" s="52" t="s">
        <v>785</v>
      </c>
      <c r="E345" s="34">
        <v>15262.12</v>
      </c>
      <c r="F345" s="32"/>
    </row>
    <row r="346" spans="2:6" ht="15">
      <c r="B346" s="28"/>
      <c r="C346" s="51" t="s">
        <v>353</v>
      </c>
      <c r="D346" s="52" t="s">
        <v>786</v>
      </c>
      <c r="E346" s="34">
        <v>16339.77</v>
      </c>
      <c r="F346" s="32"/>
    </row>
    <row r="347" spans="2:6" ht="15">
      <c r="B347" s="28"/>
      <c r="C347" s="51" t="s">
        <v>354</v>
      </c>
      <c r="D347" s="52" t="s">
        <v>787</v>
      </c>
      <c r="E347" s="34">
        <v>30440</v>
      </c>
      <c r="F347" s="32"/>
    </row>
    <row r="348" spans="2:6" ht="15">
      <c r="B348" s="28"/>
      <c r="C348" s="51" t="s">
        <v>355</v>
      </c>
      <c r="D348" s="52" t="s">
        <v>788</v>
      </c>
      <c r="E348" s="34">
        <v>146432.07999999999</v>
      </c>
      <c r="F348" s="32"/>
    </row>
    <row r="349" spans="2:6" ht="15">
      <c r="B349" s="28"/>
      <c r="C349" s="51" t="s">
        <v>356</v>
      </c>
      <c r="D349" s="52" t="s">
        <v>789</v>
      </c>
      <c r="E349" s="34">
        <v>19724.830000000002</v>
      </c>
      <c r="F349" s="32"/>
    </row>
    <row r="350" spans="2:6" ht="15">
      <c r="B350" s="28"/>
      <c r="C350" s="51" t="s">
        <v>357</v>
      </c>
      <c r="D350" s="52" t="s">
        <v>790</v>
      </c>
      <c r="E350" s="34">
        <v>28146.240000000002</v>
      </c>
      <c r="F350" s="32"/>
    </row>
    <row r="351" spans="2:6" ht="15">
      <c r="B351" s="28"/>
      <c r="C351" s="51" t="s">
        <v>358</v>
      </c>
      <c r="D351" s="52" t="s">
        <v>791</v>
      </c>
      <c r="E351" s="34">
        <v>29566.080000000002</v>
      </c>
      <c r="F351" s="32"/>
    </row>
    <row r="352" spans="2:6" ht="15">
      <c r="B352" s="28"/>
      <c r="C352" s="51" t="s">
        <v>359</v>
      </c>
      <c r="D352" s="52" t="s">
        <v>792</v>
      </c>
      <c r="E352" s="34">
        <v>7739.94</v>
      </c>
      <c r="F352" s="32"/>
    </row>
    <row r="353" spans="2:6" ht="15">
      <c r="B353" s="28"/>
      <c r="C353" s="51" t="s">
        <v>360</v>
      </c>
      <c r="D353" s="52" t="s">
        <v>793</v>
      </c>
      <c r="E353" s="34">
        <v>11786.76</v>
      </c>
      <c r="F353" s="32"/>
    </row>
    <row r="354" spans="2:6" ht="15">
      <c r="B354" s="28"/>
      <c r="C354" s="51" t="s">
        <v>361</v>
      </c>
      <c r="D354" s="52" t="s">
        <v>794</v>
      </c>
      <c r="E354" s="34">
        <v>196504</v>
      </c>
      <c r="F354" s="32"/>
    </row>
    <row r="355" spans="2:6" ht="15">
      <c r="B355" s="28"/>
      <c r="C355" s="51" t="s">
        <v>362</v>
      </c>
      <c r="D355" s="52" t="s">
        <v>795</v>
      </c>
      <c r="E355" s="34">
        <v>4995.9799999999996</v>
      </c>
      <c r="F355" s="32"/>
    </row>
    <row r="356" spans="2:6" ht="15">
      <c r="B356" s="28"/>
      <c r="C356" s="51" t="s">
        <v>363</v>
      </c>
      <c r="D356" s="52" t="s">
        <v>796</v>
      </c>
      <c r="E356" s="34">
        <v>10607.23</v>
      </c>
      <c r="F356" s="32"/>
    </row>
    <row r="357" spans="2:6" ht="15">
      <c r="B357" s="28"/>
      <c r="C357" s="51" t="s">
        <v>364</v>
      </c>
      <c r="D357" s="52" t="s">
        <v>797</v>
      </c>
      <c r="E357" s="34">
        <v>6412.48</v>
      </c>
      <c r="F357" s="32"/>
    </row>
    <row r="358" spans="2:6" ht="15">
      <c r="B358" s="28"/>
      <c r="C358" s="51" t="s">
        <v>365</v>
      </c>
      <c r="D358" s="52" t="s">
        <v>798</v>
      </c>
      <c r="E358" s="34">
        <v>4136.9799999999996</v>
      </c>
      <c r="F358" s="32"/>
    </row>
    <row r="359" spans="2:6" ht="15">
      <c r="B359" s="28"/>
      <c r="C359" s="51" t="s">
        <v>366</v>
      </c>
      <c r="D359" s="52" t="s">
        <v>799</v>
      </c>
      <c r="E359" s="34">
        <v>12492.37</v>
      </c>
      <c r="F359" s="32"/>
    </row>
    <row r="360" spans="2:6" ht="15">
      <c r="B360" s="28"/>
      <c r="C360" s="51" t="s">
        <v>367</v>
      </c>
      <c r="D360" s="52" t="s">
        <v>800</v>
      </c>
      <c r="E360" s="34">
        <v>1564.84</v>
      </c>
      <c r="F360" s="32"/>
    </row>
    <row r="361" spans="2:6" ht="15">
      <c r="B361" s="28"/>
      <c r="C361" s="51" t="s">
        <v>368</v>
      </c>
      <c r="D361" s="52" t="s">
        <v>801</v>
      </c>
      <c r="E361" s="34">
        <v>2610</v>
      </c>
      <c r="F361" s="32"/>
    </row>
    <row r="362" spans="2:6" ht="15.75">
      <c r="B362" s="28"/>
      <c r="C362" s="51"/>
      <c r="D362" s="53" t="s">
        <v>262</v>
      </c>
      <c r="E362" s="62">
        <f>SUM(E327:E361)</f>
        <v>934351.36999999976</v>
      </c>
      <c r="F362" s="32"/>
    </row>
    <row r="363" spans="2:6" ht="15">
      <c r="B363" s="28"/>
      <c r="C363" s="51"/>
      <c r="D363" s="52"/>
      <c r="E363" s="34"/>
      <c r="F363" s="32"/>
    </row>
    <row r="364" spans="2:6" ht="15.75">
      <c r="B364" s="28"/>
      <c r="C364" s="51" t="s">
        <v>382</v>
      </c>
      <c r="D364" s="53" t="s">
        <v>383</v>
      </c>
      <c r="E364" s="34"/>
      <c r="F364" s="32"/>
    </row>
    <row r="365" spans="2:6" ht="15">
      <c r="B365" s="28"/>
      <c r="C365" s="51" t="s">
        <v>371</v>
      </c>
      <c r="D365" s="52" t="s">
        <v>802</v>
      </c>
      <c r="E365" s="34">
        <v>11229.75</v>
      </c>
      <c r="F365" s="32"/>
    </row>
    <row r="366" spans="2:6" ht="15">
      <c r="B366" s="28"/>
      <c r="C366" s="51" t="s">
        <v>372</v>
      </c>
      <c r="D366" s="52" t="s">
        <v>803</v>
      </c>
      <c r="E366" s="34">
        <v>1321.24</v>
      </c>
      <c r="F366" s="32"/>
    </row>
    <row r="367" spans="2:6" ht="15">
      <c r="B367" s="28"/>
      <c r="C367" s="51" t="s">
        <v>373</v>
      </c>
      <c r="D367" s="52" t="s">
        <v>804</v>
      </c>
      <c r="E367" s="34">
        <v>11160</v>
      </c>
      <c r="F367" s="32"/>
    </row>
    <row r="368" spans="2:6" ht="15">
      <c r="B368" s="28"/>
      <c r="C368" s="51" t="s">
        <v>374</v>
      </c>
      <c r="D368" s="52" t="s">
        <v>805</v>
      </c>
      <c r="E368" s="34">
        <v>5596</v>
      </c>
      <c r="F368" s="32"/>
    </row>
    <row r="369" spans="2:6" ht="15">
      <c r="B369" s="28"/>
      <c r="C369" s="51" t="s">
        <v>375</v>
      </c>
      <c r="D369" s="52" t="s">
        <v>806</v>
      </c>
      <c r="E369" s="34">
        <v>5742</v>
      </c>
      <c r="F369" s="32"/>
    </row>
    <row r="370" spans="2:6" ht="15">
      <c r="B370" s="28"/>
      <c r="C370" s="51" t="s">
        <v>376</v>
      </c>
      <c r="D370" s="52" t="s">
        <v>807</v>
      </c>
      <c r="E370" s="34">
        <v>14136.97</v>
      </c>
      <c r="F370" s="32"/>
    </row>
    <row r="371" spans="2:6" ht="15">
      <c r="B371" s="28"/>
      <c r="C371" s="51" t="s">
        <v>377</v>
      </c>
      <c r="D371" s="52" t="s">
        <v>808</v>
      </c>
      <c r="E371" s="34">
        <v>2642.48</v>
      </c>
      <c r="F371" s="32"/>
    </row>
    <row r="372" spans="2:6" ht="15">
      <c r="B372" s="28"/>
      <c r="C372" s="51" t="s">
        <v>378</v>
      </c>
      <c r="D372" s="52" t="s">
        <v>809</v>
      </c>
      <c r="E372" s="34">
        <v>10231.200000000001</v>
      </c>
      <c r="F372" s="32"/>
    </row>
    <row r="373" spans="2:6" ht="15">
      <c r="B373" s="28"/>
      <c r="C373" s="51" t="s">
        <v>379</v>
      </c>
      <c r="D373" s="52" t="s">
        <v>810</v>
      </c>
      <c r="E373" s="34">
        <v>8439</v>
      </c>
      <c r="F373" s="32"/>
    </row>
    <row r="374" spans="2:6" ht="15">
      <c r="B374" s="28"/>
      <c r="C374" s="51" t="s">
        <v>380</v>
      </c>
      <c r="D374" s="52" t="s">
        <v>811</v>
      </c>
      <c r="E374" s="34">
        <v>4193.95</v>
      </c>
      <c r="F374" s="32"/>
    </row>
    <row r="375" spans="2:6" ht="15">
      <c r="B375" s="28"/>
      <c r="C375" s="51" t="s">
        <v>381</v>
      </c>
      <c r="D375" s="52" t="s">
        <v>812</v>
      </c>
      <c r="E375" s="34">
        <v>8439</v>
      </c>
      <c r="F375" s="32"/>
    </row>
    <row r="376" spans="2:6" ht="15.75">
      <c r="B376" s="28"/>
      <c r="C376" s="51"/>
      <c r="D376" s="53" t="s">
        <v>262</v>
      </c>
      <c r="E376" s="62">
        <f>SUM(E365:E375)</f>
        <v>83131.59</v>
      </c>
      <c r="F376" s="32"/>
    </row>
    <row r="377" spans="2:6" ht="15">
      <c r="B377" s="28"/>
      <c r="C377" s="51"/>
      <c r="D377" s="52"/>
      <c r="E377" s="34"/>
      <c r="F377" s="32"/>
    </row>
    <row r="378" spans="2:6" ht="15.75">
      <c r="B378" s="28"/>
      <c r="C378" s="51" t="s">
        <v>391</v>
      </c>
      <c r="D378" s="53" t="s">
        <v>392</v>
      </c>
      <c r="E378" s="34"/>
      <c r="F378" s="32"/>
    </row>
    <row r="379" spans="2:6" ht="15">
      <c r="B379" s="28"/>
      <c r="C379" s="51" t="s">
        <v>384</v>
      </c>
      <c r="D379" s="52" t="s">
        <v>813</v>
      </c>
      <c r="E379" s="34">
        <v>34495.800000000003</v>
      </c>
      <c r="F379" s="32"/>
    </row>
    <row r="380" spans="2:6" ht="15">
      <c r="B380" s="28"/>
      <c r="C380" s="51" t="s">
        <v>385</v>
      </c>
      <c r="D380" s="52" t="s">
        <v>814</v>
      </c>
      <c r="E380" s="34">
        <v>54344.19</v>
      </c>
      <c r="F380" s="32"/>
    </row>
    <row r="381" spans="2:6" ht="15">
      <c r="B381" s="28"/>
      <c r="C381" s="51" t="s">
        <v>386</v>
      </c>
      <c r="D381" s="52" t="s">
        <v>815</v>
      </c>
      <c r="E381" s="34">
        <v>109193</v>
      </c>
      <c r="F381" s="32"/>
    </row>
    <row r="382" spans="2:6" ht="15">
      <c r="B382" s="28"/>
      <c r="C382" s="51" t="s">
        <v>387</v>
      </c>
      <c r="D382" s="52" t="s">
        <v>816</v>
      </c>
      <c r="E382" s="34">
        <v>1</v>
      </c>
      <c r="F382" s="32"/>
    </row>
    <row r="383" spans="2:6" ht="15">
      <c r="B383" s="28"/>
      <c r="C383" s="51" t="s">
        <v>388</v>
      </c>
      <c r="D383" s="52" t="s">
        <v>817</v>
      </c>
      <c r="E383" s="34">
        <v>40450.07</v>
      </c>
      <c r="F383" s="32"/>
    </row>
    <row r="384" spans="2:6" ht="15">
      <c r="B384" s="28"/>
      <c r="C384" s="51" t="s">
        <v>389</v>
      </c>
      <c r="D384" s="52" t="s">
        <v>818</v>
      </c>
      <c r="E384" s="34">
        <v>26532.12</v>
      </c>
      <c r="F384" s="32"/>
    </row>
    <row r="385" spans="2:6" ht="15">
      <c r="B385" s="28"/>
      <c r="C385" s="51" t="s">
        <v>390</v>
      </c>
      <c r="D385" s="52" t="s">
        <v>819</v>
      </c>
      <c r="E385" s="34">
        <v>19181.150000000001</v>
      </c>
      <c r="F385" s="32"/>
    </row>
    <row r="386" spans="2:6" ht="15.75">
      <c r="B386" s="28"/>
      <c r="C386" s="51"/>
      <c r="D386" s="53" t="s">
        <v>262</v>
      </c>
      <c r="E386" s="62">
        <f>SUM(E379:E385)</f>
        <v>284197.33</v>
      </c>
      <c r="F386" s="32"/>
    </row>
    <row r="387" spans="2:6" ht="15">
      <c r="B387" s="28"/>
      <c r="C387" s="51"/>
      <c r="D387" s="52"/>
      <c r="E387" s="34"/>
      <c r="F387" s="32"/>
    </row>
    <row r="388" spans="2:6" ht="15.75">
      <c r="B388" s="28"/>
      <c r="C388" s="51" t="s">
        <v>407</v>
      </c>
      <c r="D388" s="53" t="s">
        <v>408</v>
      </c>
      <c r="E388" s="34"/>
      <c r="F388" s="32"/>
    </row>
    <row r="389" spans="2:6" ht="15">
      <c r="B389" s="28"/>
      <c r="C389" s="51" t="s">
        <v>393</v>
      </c>
      <c r="D389" s="52" t="s">
        <v>924</v>
      </c>
      <c r="E389" s="34">
        <v>7194</v>
      </c>
      <c r="F389" s="32"/>
    </row>
    <row r="390" spans="2:6" ht="15">
      <c r="B390" s="28"/>
      <c r="C390" s="51" t="s">
        <v>394</v>
      </c>
      <c r="D390" s="52" t="s">
        <v>820</v>
      </c>
      <c r="E390" s="34">
        <v>8410</v>
      </c>
      <c r="F390" s="32"/>
    </row>
    <row r="391" spans="2:6" ht="15">
      <c r="B391" s="28"/>
      <c r="C391" s="51" t="s">
        <v>395</v>
      </c>
      <c r="D391" s="52" t="s">
        <v>821</v>
      </c>
      <c r="E391" s="34">
        <v>1758.35</v>
      </c>
      <c r="F391" s="32"/>
    </row>
    <row r="392" spans="2:6" ht="15">
      <c r="B392" s="28"/>
      <c r="C392" s="51" t="s">
        <v>396</v>
      </c>
      <c r="D392" s="52" t="s">
        <v>822</v>
      </c>
      <c r="E392" s="34">
        <v>11069.1</v>
      </c>
      <c r="F392" s="32"/>
    </row>
    <row r="393" spans="2:6" ht="15">
      <c r="B393" s="28"/>
      <c r="C393" s="51" t="s">
        <v>397</v>
      </c>
      <c r="D393" s="52" t="s">
        <v>925</v>
      </c>
      <c r="E393" s="34">
        <v>2197.9899999999998</v>
      </c>
      <c r="F393" s="32"/>
    </row>
    <row r="394" spans="2:6" ht="15">
      <c r="B394" s="28"/>
      <c r="C394" s="51" t="s">
        <v>398</v>
      </c>
      <c r="D394" s="52" t="s">
        <v>926</v>
      </c>
      <c r="E394" s="34">
        <v>36030.239999999998</v>
      </c>
      <c r="F394" s="32"/>
    </row>
    <row r="395" spans="2:6" ht="15">
      <c r="B395" s="28"/>
      <c r="C395" s="51" t="s">
        <v>399</v>
      </c>
      <c r="D395" s="52" t="s">
        <v>927</v>
      </c>
      <c r="E395" s="34">
        <v>3597.01</v>
      </c>
      <c r="F395" s="32"/>
    </row>
    <row r="396" spans="2:6" ht="15">
      <c r="B396" s="28"/>
      <c r="C396" s="51" t="s">
        <v>400</v>
      </c>
      <c r="D396" s="52" t="s">
        <v>823</v>
      </c>
      <c r="E396" s="34">
        <v>1657.64</v>
      </c>
      <c r="F396" s="32"/>
    </row>
    <row r="397" spans="2:6" ht="15">
      <c r="B397" s="28"/>
      <c r="C397" s="51" t="s">
        <v>401</v>
      </c>
      <c r="D397" s="52" t="s">
        <v>824</v>
      </c>
      <c r="E397" s="34">
        <v>230.84</v>
      </c>
      <c r="F397" s="32"/>
    </row>
    <row r="398" spans="2:6" ht="15">
      <c r="B398" s="28"/>
      <c r="C398" s="51" t="s">
        <v>402</v>
      </c>
      <c r="D398" s="52" t="s">
        <v>825</v>
      </c>
      <c r="E398" s="34">
        <v>51406.559999999998</v>
      </c>
      <c r="F398" s="32"/>
    </row>
    <row r="399" spans="2:6" ht="15">
      <c r="B399" s="28"/>
      <c r="C399" s="51" t="s">
        <v>403</v>
      </c>
      <c r="D399" s="52" t="s">
        <v>826</v>
      </c>
      <c r="E399" s="34">
        <v>27388.02</v>
      </c>
      <c r="F399" s="32"/>
    </row>
    <row r="400" spans="2:6" ht="15">
      <c r="B400" s="28"/>
      <c r="C400" s="51" t="s">
        <v>404</v>
      </c>
      <c r="D400" s="52" t="s">
        <v>827</v>
      </c>
      <c r="E400" s="34">
        <v>2702.8</v>
      </c>
      <c r="F400" s="32"/>
    </row>
    <row r="401" spans="2:6" ht="15">
      <c r="B401" s="28"/>
      <c r="C401" s="51" t="s">
        <v>405</v>
      </c>
      <c r="D401" s="52" t="s">
        <v>828</v>
      </c>
      <c r="E401" s="34">
        <v>31784</v>
      </c>
      <c r="F401" s="32"/>
    </row>
    <row r="402" spans="2:6" ht="15">
      <c r="B402" s="28"/>
      <c r="C402" s="51" t="s">
        <v>406</v>
      </c>
      <c r="D402" s="57" t="s">
        <v>829</v>
      </c>
      <c r="E402" s="58">
        <v>9267.24</v>
      </c>
      <c r="F402" s="32"/>
    </row>
    <row r="403" spans="2:6" ht="15.75">
      <c r="B403" s="28"/>
      <c r="C403" s="51"/>
      <c r="D403" s="60" t="s">
        <v>262</v>
      </c>
      <c r="E403" s="61">
        <f>SUM(E389:E402)</f>
        <v>194693.78999999995</v>
      </c>
      <c r="F403" s="32"/>
    </row>
    <row r="404" spans="2:6" ht="15">
      <c r="B404" s="28"/>
      <c r="C404" s="51"/>
      <c r="D404" s="57"/>
      <c r="E404" s="58"/>
      <c r="F404" s="32"/>
    </row>
    <row r="405" spans="2:6" ht="15.75">
      <c r="B405" s="28"/>
      <c r="C405" s="51" t="s">
        <v>425</v>
      </c>
      <c r="D405" s="60" t="s">
        <v>426</v>
      </c>
      <c r="E405" s="58"/>
      <c r="F405" s="32"/>
    </row>
    <row r="406" spans="2:6" ht="15">
      <c r="B406" s="28"/>
      <c r="C406" s="51" t="s">
        <v>409</v>
      </c>
      <c r="D406" s="57" t="s">
        <v>830</v>
      </c>
      <c r="E406" s="58">
        <v>1</v>
      </c>
      <c r="F406" s="32"/>
    </row>
    <row r="407" spans="2:6" ht="15">
      <c r="B407" s="28"/>
      <c r="C407" s="51" t="s">
        <v>410</v>
      </c>
      <c r="D407" s="57" t="s">
        <v>928</v>
      </c>
      <c r="E407" s="58">
        <v>1646.1</v>
      </c>
      <c r="F407" s="32"/>
    </row>
    <row r="408" spans="2:6" ht="15">
      <c r="B408" s="28"/>
      <c r="C408" s="51" t="s">
        <v>411</v>
      </c>
      <c r="D408" s="57" t="s">
        <v>831</v>
      </c>
      <c r="E408" s="58">
        <v>799</v>
      </c>
      <c r="F408" s="32"/>
    </row>
    <row r="409" spans="2:6" ht="15">
      <c r="B409" s="28"/>
      <c r="C409" s="51" t="s">
        <v>412</v>
      </c>
      <c r="D409" s="57" t="s">
        <v>832</v>
      </c>
      <c r="E409" s="58">
        <v>1990</v>
      </c>
      <c r="F409" s="32"/>
    </row>
    <row r="410" spans="2:6" ht="15">
      <c r="B410" s="28"/>
      <c r="C410" s="51" t="s">
        <v>413</v>
      </c>
      <c r="D410" s="57" t="s">
        <v>833</v>
      </c>
      <c r="E410" s="58">
        <v>1989</v>
      </c>
      <c r="F410" s="32"/>
    </row>
    <row r="411" spans="2:6" ht="15">
      <c r="B411" s="28"/>
      <c r="C411" s="51" t="s">
        <v>414</v>
      </c>
      <c r="D411" s="57" t="s">
        <v>929</v>
      </c>
      <c r="E411" s="58">
        <v>10000</v>
      </c>
      <c r="F411" s="32"/>
    </row>
    <row r="412" spans="2:6" ht="15">
      <c r="B412" s="28"/>
      <c r="C412" s="51" t="s">
        <v>415</v>
      </c>
      <c r="D412" s="57" t="s">
        <v>834</v>
      </c>
      <c r="E412" s="58">
        <v>1</v>
      </c>
      <c r="F412" s="32"/>
    </row>
    <row r="413" spans="2:6" ht="15">
      <c r="B413" s="28"/>
      <c r="C413" s="51" t="s">
        <v>416</v>
      </c>
      <c r="D413" s="57" t="s">
        <v>835</v>
      </c>
      <c r="E413" s="58">
        <v>12236.32</v>
      </c>
      <c r="F413" s="32"/>
    </row>
    <row r="414" spans="2:6" ht="15">
      <c r="B414" s="28"/>
      <c r="C414" s="51" t="s">
        <v>417</v>
      </c>
      <c r="D414" s="57" t="s">
        <v>930</v>
      </c>
      <c r="E414" s="58">
        <v>4460</v>
      </c>
      <c r="F414" s="32"/>
    </row>
    <row r="415" spans="2:6" ht="15">
      <c r="B415" s="28"/>
      <c r="C415" s="51" t="s">
        <v>418</v>
      </c>
      <c r="D415" s="57" t="s">
        <v>931</v>
      </c>
      <c r="E415" s="58">
        <v>28746.1</v>
      </c>
      <c r="F415" s="32"/>
    </row>
    <row r="416" spans="2:6" ht="15">
      <c r="B416" s="28"/>
      <c r="C416" s="51" t="s">
        <v>419</v>
      </c>
      <c r="D416" s="57" t="s">
        <v>836</v>
      </c>
      <c r="E416" s="58">
        <v>4115.68</v>
      </c>
      <c r="F416" s="32"/>
    </row>
    <row r="417" spans="2:6" ht="15">
      <c r="B417" s="28"/>
      <c r="C417" s="51" t="s">
        <v>420</v>
      </c>
      <c r="D417" s="57" t="s">
        <v>837</v>
      </c>
      <c r="E417" s="58">
        <v>46284.3</v>
      </c>
      <c r="F417" s="32"/>
    </row>
    <row r="418" spans="2:6" ht="15">
      <c r="B418" s="28"/>
      <c r="C418" s="51" t="s">
        <v>421</v>
      </c>
      <c r="D418" s="57" t="s">
        <v>838</v>
      </c>
      <c r="E418" s="58">
        <v>2999</v>
      </c>
      <c r="F418" s="32"/>
    </row>
    <row r="419" spans="2:6" ht="15">
      <c r="B419" s="28"/>
      <c r="C419" s="51" t="s">
        <v>422</v>
      </c>
      <c r="D419" s="57" t="s">
        <v>839</v>
      </c>
      <c r="E419" s="58">
        <v>2924.1</v>
      </c>
      <c r="F419" s="32"/>
    </row>
    <row r="420" spans="2:6" ht="15">
      <c r="B420" s="28"/>
      <c r="C420" s="51" t="s">
        <v>423</v>
      </c>
      <c r="D420" s="57" t="s">
        <v>932</v>
      </c>
      <c r="E420" s="58">
        <v>7999</v>
      </c>
      <c r="F420" s="32"/>
    </row>
    <row r="421" spans="2:6" ht="15">
      <c r="B421" s="28"/>
      <c r="C421" s="51" t="s">
        <v>424</v>
      </c>
      <c r="D421" s="57" t="s">
        <v>933</v>
      </c>
      <c r="E421" s="58">
        <v>8499</v>
      </c>
      <c r="F421" s="32"/>
    </row>
    <row r="422" spans="2:6" ht="15">
      <c r="B422" s="28"/>
      <c r="C422" s="51" t="s">
        <v>540</v>
      </c>
      <c r="D422" s="57" t="s">
        <v>840</v>
      </c>
      <c r="E422" s="58">
        <v>194974.17</v>
      </c>
      <c r="F422" s="32"/>
    </row>
    <row r="423" spans="2:6" ht="15.75">
      <c r="B423" s="28"/>
      <c r="C423" s="51"/>
      <c r="D423" s="60" t="s">
        <v>262</v>
      </c>
      <c r="E423" s="61">
        <f>SUM(E406:E422)</f>
        <v>329663.77</v>
      </c>
      <c r="F423" s="32"/>
    </row>
    <row r="424" spans="2:6" ht="15">
      <c r="B424" s="28"/>
      <c r="C424" s="51"/>
      <c r="D424" s="57"/>
      <c r="E424" s="58"/>
      <c r="F424" s="32"/>
    </row>
    <row r="425" spans="2:6" ht="15.75">
      <c r="B425" s="28"/>
      <c r="C425" s="51" t="s">
        <v>541</v>
      </c>
      <c r="D425" s="60" t="s">
        <v>542</v>
      </c>
      <c r="E425" s="58"/>
      <c r="F425" s="32"/>
    </row>
    <row r="426" spans="2:6" ht="15">
      <c r="B426" s="28"/>
      <c r="C426" s="51" t="s">
        <v>427</v>
      </c>
      <c r="D426" s="57" t="s">
        <v>934</v>
      </c>
      <c r="E426" s="58">
        <v>3298</v>
      </c>
      <c r="F426" s="32"/>
    </row>
    <row r="427" spans="2:6" ht="15">
      <c r="B427" s="28"/>
      <c r="C427" s="51" t="s">
        <v>428</v>
      </c>
      <c r="D427" s="57" t="s">
        <v>935</v>
      </c>
      <c r="E427" s="58">
        <v>1</v>
      </c>
      <c r="F427" s="32"/>
    </row>
    <row r="428" spans="2:6" ht="15">
      <c r="B428" s="28"/>
      <c r="C428" s="51" t="s">
        <v>429</v>
      </c>
      <c r="D428" s="57" t="s">
        <v>936</v>
      </c>
      <c r="E428" s="58">
        <v>10176.200000000001</v>
      </c>
      <c r="F428" s="32"/>
    </row>
    <row r="429" spans="2:6" ht="15">
      <c r="B429" s="28"/>
      <c r="C429" s="51" t="s">
        <v>430</v>
      </c>
      <c r="D429" s="63" t="s">
        <v>937</v>
      </c>
      <c r="E429" s="99">
        <v>3517.97</v>
      </c>
      <c r="F429" s="32"/>
    </row>
    <row r="430" spans="2:6" ht="15">
      <c r="B430" s="28"/>
      <c r="C430" s="51" t="s">
        <v>431</v>
      </c>
      <c r="D430" s="37" t="s">
        <v>938</v>
      </c>
      <c r="E430" s="31">
        <v>1507.06</v>
      </c>
      <c r="F430" s="32"/>
    </row>
    <row r="431" spans="2:6" ht="15">
      <c r="B431" s="28"/>
      <c r="C431" s="29" t="s">
        <v>432</v>
      </c>
      <c r="D431" s="64" t="s">
        <v>939</v>
      </c>
      <c r="E431" s="31">
        <v>3597.2</v>
      </c>
      <c r="F431" s="32"/>
    </row>
    <row r="432" spans="2:6" ht="15">
      <c r="B432" s="28"/>
      <c r="C432" s="51" t="s">
        <v>433</v>
      </c>
      <c r="D432" s="52" t="s">
        <v>940</v>
      </c>
      <c r="E432" s="34">
        <v>4505.49</v>
      </c>
      <c r="F432" s="32"/>
    </row>
    <row r="433" spans="2:6" ht="15">
      <c r="B433" s="28"/>
      <c r="C433" s="54" t="s">
        <v>434</v>
      </c>
      <c r="D433" s="55" t="s">
        <v>941</v>
      </c>
      <c r="E433" s="56">
        <v>4499</v>
      </c>
      <c r="F433" s="32"/>
    </row>
    <row r="434" spans="2:6" ht="15">
      <c r="B434" s="28"/>
      <c r="C434" s="51" t="s">
        <v>435</v>
      </c>
      <c r="D434" s="52" t="s">
        <v>942</v>
      </c>
      <c r="E434" s="34">
        <v>4717.4799999999996</v>
      </c>
      <c r="F434" s="32"/>
    </row>
    <row r="435" spans="2:6" ht="15">
      <c r="B435" s="28"/>
      <c r="C435" s="51" t="s">
        <v>436</v>
      </c>
      <c r="D435" s="52" t="s">
        <v>841</v>
      </c>
      <c r="E435" s="34">
        <v>2477</v>
      </c>
      <c r="F435" s="32"/>
    </row>
    <row r="436" spans="2:6" ht="15">
      <c r="B436" s="28"/>
      <c r="C436" s="51" t="s">
        <v>437</v>
      </c>
      <c r="D436" s="52" t="s">
        <v>943</v>
      </c>
      <c r="E436" s="34">
        <v>1409.4</v>
      </c>
      <c r="F436" s="32"/>
    </row>
    <row r="437" spans="2:6" ht="15">
      <c r="B437" s="28"/>
      <c r="C437" s="51" t="s">
        <v>438</v>
      </c>
      <c r="D437" s="52" t="s">
        <v>944</v>
      </c>
      <c r="E437" s="34">
        <v>1450</v>
      </c>
      <c r="F437" s="32"/>
    </row>
    <row r="438" spans="2:6" ht="15">
      <c r="B438" s="28"/>
      <c r="C438" s="51" t="s">
        <v>439</v>
      </c>
      <c r="D438" s="52" t="s">
        <v>945</v>
      </c>
      <c r="E438" s="34">
        <v>3539.97</v>
      </c>
      <c r="F438" s="32"/>
    </row>
    <row r="439" spans="2:6" ht="15">
      <c r="B439" s="28"/>
      <c r="C439" s="51" t="s">
        <v>440</v>
      </c>
      <c r="D439" s="52" t="s">
        <v>946</v>
      </c>
      <c r="E439" s="34">
        <v>6089.42</v>
      </c>
      <c r="F439" s="32"/>
    </row>
    <row r="440" spans="2:6" ht="15">
      <c r="B440" s="28"/>
      <c r="C440" s="51" t="s">
        <v>441</v>
      </c>
      <c r="D440" s="52" t="s">
        <v>947</v>
      </c>
      <c r="E440" s="34">
        <v>2499</v>
      </c>
      <c r="F440" s="32"/>
    </row>
    <row r="441" spans="2:6" ht="15">
      <c r="B441" s="28"/>
      <c r="C441" s="51" t="s">
        <v>442</v>
      </c>
      <c r="D441" s="52" t="s">
        <v>948</v>
      </c>
      <c r="E441" s="34">
        <v>7559.37</v>
      </c>
      <c r="F441" s="32"/>
    </row>
    <row r="442" spans="2:6" ht="15">
      <c r="B442" s="28"/>
      <c r="C442" s="51" t="s">
        <v>443</v>
      </c>
      <c r="D442" s="52" t="s">
        <v>949</v>
      </c>
      <c r="E442" s="34">
        <v>2844.56</v>
      </c>
      <c r="F442" s="32"/>
    </row>
    <row r="443" spans="2:6" ht="15">
      <c r="B443" s="28"/>
      <c r="C443" s="51" t="s">
        <v>444</v>
      </c>
      <c r="D443" s="52" t="s">
        <v>950</v>
      </c>
      <c r="E443" s="34">
        <v>1614</v>
      </c>
      <c r="F443" s="32"/>
    </row>
    <row r="444" spans="2:6" ht="15.75">
      <c r="B444" s="28"/>
      <c r="C444" s="51"/>
      <c r="D444" s="53" t="s">
        <v>262</v>
      </c>
      <c r="E444" s="62">
        <f>SUM(E426:E443)</f>
        <v>65302.12000000001</v>
      </c>
      <c r="F444" s="32"/>
    </row>
    <row r="445" spans="2:6" ht="15">
      <c r="B445" s="28"/>
      <c r="C445" s="51"/>
      <c r="D445" s="52"/>
      <c r="E445" s="34"/>
      <c r="F445" s="32"/>
    </row>
    <row r="446" spans="2:6" ht="15.75">
      <c r="B446" s="28"/>
      <c r="C446" s="51" t="s">
        <v>545</v>
      </c>
      <c r="D446" s="53" t="s">
        <v>481</v>
      </c>
      <c r="E446" s="34"/>
      <c r="F446" s="32"/>
    </row>
    <row r="447" spans="2:6" ht="15">
      <c r="B447" s="28"/>
      <c r="C447" s="51" t="s">
        <v>445</v>
      </c>
      <c r="D447" s="52" t="s">
        <v>464</v>
      </c>
      <c r="E447" s="34">
        <v>109579</v>
      </c>
      <c r="F447" s="32"/>
    </row>
    <row r="448" spans="2:6" ht="15">
      <c r="B448" s="28"/>
      <c r="C448" s="29" t="s">
        <v>446</v>
      </c>
      <c r="D448" s="65" t="s">
        <v>465</v>
      </c>
      <c r="E448" s="98">
        <v>165018</v>
      </c>
      <c r="F448" s="32"/>
    </row>
    <row r="449" spans="2:6" ht="15">
      <c r="B449" s="28"/>
      <c r="C449" s="29" t="s">
        <v>447</v>
      </c>
      <c r="D449" s="37" t="s">
        <v>466</v>
      </c>
      <c r="E449" s="34">
        <v>165018</v>
      </c>
      <c r="F449" s="32"/>
    </row>
    <row r="450" spans="2:6" ht="15">
      <c r="B450" s="28"/>
      <c r="C450" s="29" t="s">
        <v>448</v>
      </c>
      <c r="D450" s="57" t="s">
        <v>467</v>
      </c>
      <c r="E450" s="34">
        <v>259587</v>
      </c>
      <c r="F450" s="32"/>
    </row>
    <row r="451" spans="2:6" ht="15">
      <c r="B451" s="28"/>
      <c r="C451" s="66" t="s">
        <v>449</v>
      </c>
      <c r="D451" s="51" t="s">
        <v>468</v>
      </c>
      <c r="E451" s="34">
        <v>182770</v>
      </c>
      <c r="F451" s="32"/>
    </row>
    <row r="452" spans="2:6" ht="15">
      <c r="B452" s="28"/>
      <c r="C452" s="66" t="s">
        <v>450</v>
      </c>
      <c r="D452" s="51" t="s">
        <v>469</v>
      </c>
      <c r="E452" s="34">
        <v>331900</v>
      </c>
      <c r="F452" s="32"/>
    </row>
    <row r="453" spans="2:6" ht="15">
      <c r="B453" s="28"/>
      <c r="C453" s="66" t="s">
        <v>451</v>
      </c>
      <c r="D453" s="51" t="s">
        <v>470</v>
      </c>
      <c r="E453" s="34">
        <v>379900</v>
      </c>
      <c r="F453" s="32"/>
    </row>
    <row r="454" spans="2:6" ht="15">
      <c r="B454" s="28"/>
      <c r="C454" s="66" t="s">
        <v>452</v>
      </c>
      <c r="D454" s="51" t="s">
        <v>471</v>
      </c>
      <c r="E454" s="34">
        <v>174900</v>
      </c>
      <c r="F454" s="32"/>
    </row>
    <row r="455" spans="2:6" ht="15">
      <c r="B455" s="28"/>
      <c r="C455" s="66" t="s">
        <v>453</v>
      </c>
      <c r="D455" s="51" t="s">
        <v>472</v>
      </c>
      <c r="E455" s="34">
        <v>12500</v>
      </c>
      <c r="F455" s="32"/>
    </row>
    <row r="456" spans="2:6" ht="15">
      <c r="B456" s="28"/>
      <c r="C456" s="66" t="s">
        <v>454</v>
      </c>
      <c r="D456" s="66" t="s">
        <v>473</v>
      </c>
      <c r="E456" s="58">
        <v>647200</v>
      </c>
      <c r="F456" s="32"/>
    </row>
    <row r="457" spans="2:6" ht="15">
      <c r="B457" s="28"/>
      <c r="C457" s="66" t="s">
        <v>455</v>
      </c>
      <c r="D457" s="66" t="s">
        <v>474</v>
      </c>
      <c r="E457" s="58">
        <v>585400</v>
      </c>
      <c r="F457" s="32"/>
    </row>
    <row r="458" spans="2:6" ht="15">
      <c r="B458" s="28"/>
      <c r="C458" s="66" t="s">
        <v>456</v>
      </c>
      <c r="D458" s="66" t="s">
        <v>475</v>
      </c>
      <c r="E458" s="58">
        <v>279800</v>
      </c>
      <c r="F458" s="32"/>
    </row>
    <row r="459" spans="2:6" ht="15">
      <c r="B459" s="28"/>
      <c r="C459" s="66" t="s">
        <v>457</v>
      </c>
      <c r="D459" s="66" t="s">
        <v>476</v>
      </c>
      <c r="E459" s="58">
        <v>260000</v>
      </c>
      <c r="F459" s="32"/>
    </row>
    <row r="460" spans="2:6" ht="15">
      <c r="B460" s="28"/>
      <c r="C460" s="66" t="s">
        <v>458</v>
      </c>
      <c r="D460" s="66" t="s">
        <v>477</v>
      </c>
      <c r="E460" s="58">
        <v>347316</v>
      </c>
      <c r="F460" s="32"/>
    </row>
    <row r="461" spans="2:6" ht="15">
      <c r="B461" s="28"/>
      <c r="C461" s="66" t="s">
        <v>459</v>
      </c>
      <c r="D461" s="66" t="s">
        <v>478</v>
      </c>
      <c r="E461" s="58">
        <v>261000</v>
      </c>
      <c r="F461" s="32"/>
    </row>
    <row r="462" spans="2:6" ht="15">
      <c r="B462" s="28"/>
      <c r="C462" s="66" t="s">
        <v>460</v>
      </c>
      <c r="D462" s="66" t="s">
        <v>951</v>
      </c>
      <c r="E462" s="58">
        <v>166450</v>
      </c>
      <c r="F462" s="32"/>
    </row>
    <row r="463" spans="2:6" ht="15">
      <c r="B463" s="28"/>
      <c r="C463" s="66" t="s">
        <v>461</v>
      </c>
      <c r="D463" s="66" t="s">
        <v>479</v>
      </c>
      <c r="E463" s="58">
        <v>339900</v>
      </c>
      <c r="F463" s="32"/>
    </row>
    <row r="464" spans="2:6" ht="15">
      <c r="B464" s="28"/>
      <c r="C464" s="66" t="s">
        <v>462</v>
      </c>
      <c r="D464" s="66" t="s">
        <v>480</v>
      </c>
      <c r="E464" s="67">
        <v>460000</v>
      </c>
      <c r="F464" s="32"/>
    </row>
    <row r="465" spans="2:6" ht="15">
      <c r="B465" s="28"/>
      <c r="C465" s="68" t="s">
        <v>463</v>
      </c>
      <c r="D465" s="69" t="s">
        <v>842</v>
      </c>
      <c r="E465" s="100">
        <v>25300</v>
      </c>
      <c r="F465" s="32"/>
    </row>
    <row r="466" spans="2:6" ht="15.75">
      <c r="B466" s="28"/>
      <c r="C466" s="68"/>
      <c r="D466" s="70" t="s">
        <v>262</v>
      </c>
      <c r="E466" s="101">
        <f>SUM(E447:E465)</f>
        <v>5153538</v>
      </c>
      <c r="F466" s="32"/>
    </row>
    <row r="467" spans="2:6" ht="15">
      <c r="B467" s="28"/>
      <c r="C467" s="68"/>
      <c r="D467" s="69"/>
      <c r="E467" s="100"/>
      <c r="F467" s="32"/>
    </row>
    <row r="468" spans="2:6" ht="15.75">
      <c r="B468" s="28"/>
      <c r="C468" s="66" t="s">
        <v>491</v>
      </c>
      <c r="D468" s="70" t="s">
        <v>492</v>
      </c>
      <c r="E468" s="100"/>
      <c r="F468" s="32"/>
    </row>
    <row r="469" spans="2:6" ht="15">
      <c r="B469" s="28"/>
      <c r="C469" s="66" t="s">
        <v>482</v>
      </c>
      <c r="D469" s="69" t="s">
        <v>952</v>
      </c>
      <c r="E469" s="100">
        <v>26560.19</v>
      </c>
      <c r="F469" s="32"/>
    </row>
    <row r="470" spans="2:6" ht="15">
      <c r="B470" s="28"/>
      <c r="C470" s="66" t="s">
        <v>483</v>
      </c>
      <c r="D470" s="69" t="s">
        <v>843</v>
      </c>
      <c r="E470" s="100">
        <v>18304.060000000001</v>
      </c>
      <c r="F470" s="32"/>
    </row>
    <row r="471" spans="2:6" ht="15">
      <c r="B471" s="28"/>
      <c r="C471" s="68" t="s">
        <v>484</v>
      </c>
      <c r="D471" s="69" t="s">
        <v>953</v>
      </c>
      <c r="E471" s="100">
        <v>2800</v>
      </c>
      <c r="F471" s="32"/>
    </row>
    <row r="472" spans="2:6" ht="15">
      <c r="B472" s="28"/>
      <c r="C472" s="68" t="s">
        <v>485</v>
      </c>
      <c r="D472" s="71" t="s">
        <v>954</v>
      </c>
      <c r="E472" s="102">
        <v>6664</v>
      </c>
      <c r="F472" s="32"/>
    </row>
    <row r="473" spans="2:6" ht="15">
      <c r="B473" s="28"/>
      <c r="C473" s="68" t="s">
        <v>486</v>
      </c>
      <c r="D473" s="72" t="s">
        <v>955</v>
      </c>
      <c r="E473" s="73">
        <v>4161.1499999999996</v>
      </c>
      <c r="F473" s="32"/>
    </row>
    <row r="474" spans="2:6" ht="15">
      <c r="B474" s="28"/>
      <c r="C474" s="51" t="s">
        <v>487</v>
      </c>
      <c r="D474" s="57" t="s">
        <v>956</v>
      </c>
      <c r="E474" s="73">
        <v>8496.01</v>
      </c>
      <c r="F474" s="32"/>
    </row>
    <row r="475" spans="2:6" ht="15">
      <c r="B475" s="28"/>
      <c r="C475" s="51" t="s">
        <v>488</v>
      </c>
      <c r="D475" s="52" t="s">
        <v>844</v>
      </c>
      <c r="E475" s="74">
        <v>17819.25</v>
      </c>
      <c r="F475" s="32"/>
    </row>
    <row r="476" spans="2:6" ht="15">
      <c r="B476" s="28"/>
      <c r="C476" s="51" t="s">
        <v>489</v>
      </c>
      <c r="D476" s="52" t="s">
        <v>845</v>
      </c>
      <c r="E476" s="74">
        <v>1395</v>
      </c>
      <c r="F476" s="32"/>
    </row>
    <row r="477" spans="2:6" ht="15">
      <c r="B477" s="28"/>
      <c r="C477" s="51" t="s">
        <v>490</v>
      </c>
      <c r="D477" s="52" t="s">
        <v>846</v>
      </c>
      <c r="E477" s="74">
        <v>1636</v>
      </c>
      <c r="F477" s="32"/>
    </row>
    <row r="478" spans="2:6" ht="15.75">
      <c r="B478" s="28"/>
      <c r="C478" s="51"/>
      <c r="D478" s="53" t="s">
        <v>262</v>
      </c>
      <c r="E478" s="62">
        <f>SUM(E469:E477)</f>
        <v>87835.66</v>
      </c>
      <c r="F478" s="32"/>
    </row>
    <row r="479" spans="2:6" ht="15">
      <c r="B479" s="28"/>
      <c r="C479" s="51"/>
      <c r="D479" s="52"/>
      <c r="E479" s="34"/>
      <c r="F479" s="32"/>
    </row>
    <row r="480" spans="2:6" ht="15.75">
      <c r="B480" s="28"/>
      <c r="C480" s="51" t="s">
        <v>543</v>
      </c>
      <c r="D480" s="53" t="s">
        <v>544</v>
      </c>
      <c r="E480" s="34"/>
      <c r="F480" s="32"/>
    </row>
    <row r="481" spans="2:6" ht="15.75">
      <c r="B481" s="28"/>
      <c r="C481" s="51" t="s">
        <v>546</v>
      </c>
      <c r="D481" s="53" t="s">
        <v>547</v>
      </c>
      <c r="E481" s="34"/>
      <c r="F481" s="32"/>
    </row>
    <row r="482" spans="2:6" ht="15">
      <c r="B482" s="28"/>
      <c r="C482" s="51" t="s">
        <v>493</v>
      </c>
      <c r="D482" s="52" t="s">
        <v>519</v>
      </c>
      <c r="E482" s="74">
        <v>8993</v>
      </c>
      <c r="F482" s="32"/>
    </row>
    <row r="483" spans="2:6" ht="15">
      <c r="B483" s="28"/>
      <c r="C483" s="51" t="s">
        <v>494</v>
      </c>
      <c r="D483" s="63" t="s">
        <v>520</v>
      </c>
      <c r="E483" s="75">
        <v>8993</v>
      </c>
      <c r="F483" s="32"/>
    </row>
    <row r="484" spans="2:6" ht="15">
      <c r="B484" s="28"/>
      <c r="C484" s="51" t="s">
        <v>495</v>
      </c>
      <c r="D484" s="37" t="s">
        <v>521</v>
      </c>
      <c r="E484" s="73">
        <v>8993</v>
      </c>
      <c r="F484" s="32"/>
    </row>
    <row r="485" spans="2:6" ht="15">
      <c r="B485" s="28"/>
      <c r="C485" s="51" t="s">
        <v>496</v>
      </c>
      <c r="D485" s="57" t="s">
        <v>522</v>
      </c>
      <c r="E485" s="76">
        <v>8993</v>
      </c>
      <c r="F485" s="32"/>
    </row>
    <row r="486" spans="2:6" ht="15">
      <c r="B486" s="28"/>
      <c r="C486" s="51" t="s">
        <v>497</v>
      </c>
      <c r="D486" s="52" t="s">
        <v>523</v>
      </c>
      <c r="E486" s="74">
        <v>8993</v>
      </c>
      <c r="F486" s="32"/>
    </row>
    <row r="487" spans="2:6" ht="15">
      <c r="B487" s="28"/>
      <c r="C487" s="51" t="s">
        <v>498</v>
      </c>
      <c r="D487" s="52" t="s">
        <v>524</v>
      </c>
      <c r="E487" s="74">
        <v>8993</v>
      </c>
      <c r="F487" s="32"/>
    </row>
    <row r="488" spans="2:6" ht="15">
      <c r="B488" s="28"/>
      <c r="C488" s="29" t="s">
        <v>499</v>
      </c>
      <c r="D488" s="52" t="s">
        <v>525</v>
      </c>
      <c r="E488" s="74">
        <v>198560.5</v>
      </c>
      <c r="F488" s="32"/>
    </row>
    <row r="489" spans="2:6" ht="15">
      <c r="B489" s="28"/>
      <c r="C489" s="29" t="s">
        <v>500</v>
      </c>
      <c r="D489" s="52" t="s">
        <v>526</v>
      </c>
      <c r="E489" s="74">
        <v>87337.9</v>
      </c>
      <c r="F489" s="32"/>
    </row>
    <row r="490" spans="2:6" ht="15">
      <c r="B490" s="28"/>
      <c r="C490" s="68" t="s">
        <v>501</v>
      </c>
      <c r="D490" s="52" t="s">
        <v>527</v>
      </c>
      <c r="E490" s="74">
        <v>41296.5</v>
      </c>
      <c r="F490" s="32"/>
    </row>
    <row r="491" spans="2:6" ht="15">
      <c r="B491" s="28"/>
      <c r="C491" s="66" t="s">
        <v>502</v>
      </c>
      <c r="D491" s="51" t="s">
        <v>957</v>
      </c>
      <c r="E491" s="74">
        <v>5738.5</v>
      </c>
      <c r="F491" s="32"/>
    </row>
    <row r="492" spans="2:6" ht="15">
      <c r="B492" s="28"/>
      <c r="C492" s="66" t="s">
        <v>503</v>
      </c>
      <c r="D492" s="51" t="s">
        <v>528</v>
      </c>
      <c r="E492" s="74">
        <v>43208.5</v>
      </c>
      <c r="F492" s="32"/>
    </row>
    <row r="493" spans="2:6" ht="15">
      <c r="B493" s="28"/>
      <c r="C493" s="66" t="s">
        <v>504</v>
      </c>
      <c r="D493" s="51" t="s">
        <v>529</v>
      </c>
      <c r="E493" s="74">
        <v>56962.95</v>
      </c>
      <c r="F493" s="32"/>
    </row>
    <row r="494" spans="2:6" ht="15">
      <c r="B494" s="28"/>
      <c r="C494" s="66" t="s">
        <v>505</v>
      </c>
      <c r="D494" s="51" t="s">
        <v>847</v>
      </c>
      <c r="E494" s="74">
        <v>41314.9</v>
      </c>
      <c r="F494" s="32"/>
    </row>
    <row r="495" spans="2:6" ht="15">
      <c r="B495" s="28"/>
      <c r="C495" s="66" t="s">
        <v>506</v>
      </c>
      <c r="D495" s="51" t="s">
        <v>530</v>
      </c>
      <c r="E495" s="74">
        <v>20000</v>
      </c>
      <c r="F495" s="32"/>
    </row>
    <row r="496" spans="2:6" ht="15">
      <c r="B496" s="28"/>
      <c r="C496" s="66" t="s">
        <v>507</v>
      </c>
      <c r="D496" s="51" t="s">
        <v>958</v>
      </c>
      <c r="E496" s="74">
        <v>3074.58</v>
      </c>
      <c r="F496" s="32"/>
    </row>
    <row r="497" spans="2:6" ht="15">
      <c r="B497" s="28"/>
      <c r="C497" s="66" t="s">
        <v>508</v>
      </c>
      <c r="D497" s="66" t="s">
        <v>531</v>
      </c>
      <c r="E497" s="67">
        <v>6739</v>
      </c>
      <c r="F497" s="32"/>
    </row>
    <row r="498" spans="2:6" ht="15">
      <c r="B498" s="28"/>
      <c r="C498" s="66" t="s">
        <v>509</v>
      </c>
      <c r="D498" s="71" t="s">
        <v>959</v>
      </c>
      <c r="E498" s="77">
        <v>3333.84</v>
      </c>
      <c r="F498" s="32"/>
    </row>
    <row r="499" spans="2:6" ht="15">
      <c r="B499" s="28"/>
      <c r="C499" s="68" t="s">
        <v>510</v>
      </c>
      <c r="D499" s="72" t="s">
        <v>960</v>
      </c>
      <c r="E499" s="73">
        <v>8604.8799999999992</v>
      </c>
      <c r="F499" s="32"/>
    </row>
    <row r="500" spans="2:6" ht="15.75">
      <c r="B500" s="103"/>
      <c r="C500" s="68" t="s">
        <v>511</v>
      </c>
      <c r="D500" s="78" t="s">
        <v>848</v>
      </c>
      <c r="E500" s="73">
        <v>7364.84</v>
      </c>
      <c r="F500" s="79"/>
    </row>
    <row r="501" spans="2:6" ht="15.75">
      <c r="B501" s="103"/>
      <c r="C501" s="68" t="s">
        <v>512</v>
      </c>
      <c r="D501" s="66" t="s">
        <v>849</v>
      </c>
      <c r="E501" s="67">
        <v>9449.36</v>
      </c>
      <c r="F501" s="79"/>
    </row>
    <row r="502" spans="2:6" ht="15.75">
      <c r="B502" s="103"/>
      <c r="C502" s="68" t="s">
        <v>513</v>
      </c>
      <c r="D502" s="66" t="s">
        <v>532</v>
      </c>
      <c r="E502" s="67">
        <v>11600</v>
      </c>
      <c r="F502" s="79"/>
    </row>
    <row r="503" spans="2:6" ht="15.75">
      <c r="B503" s="103"/>
      <c r="C503" s="68" t="s">
        <v>514</v>
      </c>
      <c r="D503" s="66" t="s">
        <v>533</v>
      </c>
      <c r="E503" s="67">
        <v>23084</v>
      </c>
      <c r="F503" s="79"/>
    </row>
    <row r="504" spans="2:6" ht="15.75">
      <c r="B504" s="103"/>
      <c r="C504" s="68" t="s">
        <v>515</v>
      </c>
      <c r="D504" s="66" t="s">
        <v>534</v>
      </c>
      <c r="E504" s="67">
        <v>7609.6</v>
      </c>
      <c r="F504" s="79"/>
    </row>
    <row r="505" spans="2:6" ht="15.75">
      <c r="B505" s="103"/>
      <c r="C505" s="68" t="s">
        <v>516</v>
      </c>
      <c r="D505" s="66" t="s">
        <v>961</v>
      </c>
      <c r="E505" s="67">
        <v>9836.7999999999993</v>
      </c>
      <c r="F505" s="79"/>
    </row>
    <row r="506" spans="2:6" ht="15.75">
      <c r="B506" s="103"/>
      <c r="C506" s="68" t="s">
        <v>517</v>
      </c>
      <c r="D506" s="66" t="s">
        <v>962</v>
      </c>
      <c r="E506" s="67">
        <v>6948.4</v>
      </c>
      <c r="F506" s="79"/>
    </row>
    <row r="507" spans="2:6" ht="15.75">
      <c r="B507" s="103"/>
      <c r="C507" s="68" t="s">
        <v>518</v>
      </c>
      <c r="D507" s="66" t="s">
        <v>963</v>
      </c>
      <c r="E507" s="67">
        <v>3667.92</v>
      </c>
      <c r="F507" s="79"/>
    </row>
    <row r="508" spans="2:6" ht="15.75">
      <c r="B508" s="103"/>
      <c r="C508" s="68"/>
      <c r="D508" s="80" t="s">
        <v>535</v>
      </c>
      <c r="E508" s="81">
        <f>SUM(E482:E507)</f>
        <v>649690.97</v>
      </c>
      <c r="F508" s="79"/>
    </row>
    <row r="509" spans="2:6" ht="15.75">
      <c r="B509" s="103"/>
      <c r="C509" s="68"/>
      <c r="D509" s="82"/>
      <c r="E509" s="83"/>
      <c r="F509" s="79"/>
    </row>
    <row r="510" spans="2:6" ht="15.75">
      <c r="B510" s="103"/>
      <c r="C510" s="68"/>
      <c r="D510" s="82"/>
      <c r="E510" s="83"/>
      <c r="F510" s="79"/>
    </row>
    <row r="511" spans="2:6" ht="15.75">
      <c r="B511" s="103"/>
      <c r="C511" s="68"/>
      <c r="D511" s="82"/>
      <c r="E511" s="83"/>
      <c r="F511" s="79"/>
    </row>
    <row r="512" spans="2:6" ht="15.75">
      <c r="B512" s="103"/>
      <c r="C512" s="68"/>
      <c r="D512" s="80" t="s">
        <v>262</v>
      </c>
      <c r="E512" s="81">
        <f>E508+E478+E466+E444+E423+E403+E386+E376+E362+E324+E300+E253</f>
        <v>12141119.77</v>
      </c>
      <c r="F512" s="79"/>
    </row>
    <row r="513" spans="2:6" ht="15.75">
      <c r="B513" s="40"/>
      <c r="C513" s="84"/>
      <c r="D513" s="85"/>
      <c r="E513" s="43"/>
      <c r="F513" s="44"/>
    </row>
    <row r="514" spans="2:6" ht="15.75">
      <c r="B514" s="11"/>
      <c r="C514" s="15"/>
      <c r="D514" s="12"/>
      <c r="E514" s="13"/>
      <c r="F514" s="14"/>
    </row>
    <row r="515" spans="2:6" ht="15.75">
      <c r="B515" s="11"/>
      <c r="C515" s="15"/>
      <c r="D515" s="12"/>
      <c r="E515" s="13"/>
      <c r="F515" s="14"/>
    </row>
    <row r="516" spans="2:6" ht="15.75">
      <c r="B516" s="11"/>
      <c r="C516" s="15"/>
      <c r="D516" s="12"/>
      <c r="E516" s="13"/>
      <c r="F516" s="14"/>
    </row>
    <row r="517" spans="2:6" ht="15.75">
      <c r="B517" s="11"/>
      <c r="C517" s="15"/>
      <c r="D517" s="12"/>
      <c r="E517" s="13"/>
      <c r="F517" s="14"/>
    </row>
    <row r="518" spans="2:6" ht="15.75">
      <c r="B518" s="11"/>
      <c r="C518" s="15"/>
      <c r="D518" s="12"/>
      <c r="E518" s="13"/>
      <c r="F518" s="14"/>
    </row>
    <row r="519" spans="2:6" ht="15.75">
      <c r="B519" s="11"/>
      <c r="C519" s="15"/>
      <c r="D519" s="12"/>
      <c r="E519" s="13"/>
      <c r="F519" s="14"/>
    </row>
    <row r="520" spans="2:6" ht="15.75">
      <c r="B520" s="11"/>
      <c r="C520" s="15"/>
      <c r="D520" s="12"/>
      <c r="E520" s="13"/>
      <c r="F520" s="14"/>
    </row>
    <row r="521" spans="2:6" ht="15.75">
      <c r="B521" s="11"/>
      <c r="C521" s="15"/>
      <c r="D521" s="12"/>
      <c r="E521" s="13"/>
      <c r="F521" s="14"/>
    </row>
    <row r="522" spans="2:6" ht="15.75">
      <c r="B522" s="11"/>
      <c r="C522" s="15"/>
      <c r="D522" s="12"/>
      <c r="E522" s="13"/>
      <c r="F522" s="14"/>
    </row>
    <row r="523" spans="2:6" ht="15.75">
      <c r="B523" s="11"/>
      <c r="C523" s="15"/>
      <c r="D523" s="12"/>
      <c r="E523" s="13"/>
      <c r="F523" s="14"/>
    </row>
    <row r="524" spans="2:6" ht="15.75">
      <c r="B524" s="11"/>
      <c r="C524" s="15"/>
      <c r="D524" s="12"/>
      <c r="E524" s="13"/>
      <c r="F524" s="14"/>
    </row>
    <row r="525" spans="2:6" ht="15.75">
      <c r="B525" s="11"/>
      <c r="C525" s="15"/>
      <c r="D525" s="12"/>
      <c r="E525" s="13"/>
      <c r="F525" s="14"/>
    </row>
    <row r="526" spans="2:6" ht="15.75">
      <c r="B526" s="11"/>
      <c r="C526" s="15"/>
      <c r="D526" s="12"/>
      <c r="E526" s="13"/>
      <c r="F526" s="14"/>
    </row>
    <row r="527" spans="2:6" ht="15.75">
      <c r="B527" s="11"/>
      <c r="C527" s="15"/>
      <c r="D527" s="12"/>
      <c r="E527" s="13"/>
      <c r="F527" s="14"/>
    </row>
    <row r="528" spans="2:6" ht="15.75">
      <c r="B528" s="11"/>
      <c r="C528" s="15"/>
      <c r="D528" s="12"/>
      <c r="E528" s="13"/>
      <c r="F528" s="14"/>
    </row>
    <row r="529" spans="2:6" ht="15.75">
      <c r="B529" s="11"/>
      <c r="C529" s="15"/>
      <c r="D529" s="12"/>
      <c r="E529" s="13"/>
      <c r="F529" s="14"/>
    </row>
    <row r="530" spans="2:6" ht="15.75">
      <c r="B530" s="11"/>
      <c r="C530" s="15"/>
      <c r="D530" s="12"/>
      <c r="E530" s="13"/>
      <c r="F530" s="14"/>
    </row>
    <row r="531" spans="2:6" ht="15.75">
      <c r="B531" s="11"/>
      <c r="C531" s="15"/>
      <c r="D531" s="12"/>
      <c r="E531" s="13"/>
      <c r="F531" s="14"/>
    </row>
    <row r="532" spans="2:6" ht="15.75">
      <c r="B532" s="11"/>
      <c r="C532" s="15"/>
      <c r="D532" s="12"/>
      <c r="E532" s="13"/>
      <c r="F532" s="14"/>
    </row>
    <row r="533" spans="2:6" ht="15.75">
      <c r="B533" s="11"/>
      <c r="C533" s="15"/>
      <c r="D533" s="12"/>
      <c r="E533" s="13"/>
      <c r="F533" s="14"/>
    </row>
    <row r="534" spans="2:6" ht="15.75">
      <c r="B534" s="11"/>
      <c r="C534" s="15"/>
      <c r="D534" s="12"/>
      <c r="E534" s="13"/>
      <c r="F534" s="14"/>
    </row>
    <row r="535" spans="2:6" ht="15.75">
      <c r="B535" s="11"/>
      <c r="C535" s="15"/>
      <c r="D535" s="12"/>
      <c r="E535" s="13"/>
      <c r="F535" s="14"/>
    </row>
    <row r="536" spans="2:6" ht="15.75">
      <c r="B536" s="11"/>
      <c r="C536" s="15"/>
      <c r="D536" s="12"/>
      <c r="E536" s="13"/>
      <c r="F536" s="14"/>
    </row>
    <row r="537" spans="2:6" ht="15.75">
      <c r="B537" s="11"/>
      <c r="C537" s="15"/>
      <c r="D537" s="12"/>
      <c r="E537" s="13"/>
      <c r="F537" s="14"/>
    </row>
    <row r="538" spans="2:6" ht="15.75">
      <c r="B538" s="11"/>
      <c r="C538" s="15"/>
      <c r="D538" s="12"/>
      <c r="E538" s="13"/>
      <c r="F538" s="14"/>
    </row>
    <row r="539" spans="2:6" ht="15.75">
      <c r="B539" s="11"/>
      <c r="C539" s="15"/>
      <c r="D539" s="12"/>
      <c r="E539" s="13"/>
      <c r="F539" s="14"/>
    </row>
    <row r="540" spans="2:6" ht="15.75">
      <c r="B540" s="11"/>
      <c r="C540" s="15"/>
      <c r="D540" s="12"/>
      <c r="E540" s="13"/>
      <c r="F540" s="14"/>
    </row>
    <row r="541" spans="2:6" ht="15.75">
      <c r="B541" s="11"/>
      <c r="C541" s="15"/>
      <c r="D541" s="12"/>
      <c r="E541" s="13"/>
      <c r="F541" s="14"/>
    </row>
    <row r="542" spans="2:6" ht="15.75">
      <c r="B542" s="11"/>
      <c r="C542" s="15"/>
      <c r="D542" s="12"/>
      <c r="E542" s="13"/>
      <c r="F542" s="14"/>
    </row>
    <row r="543" spans="2:6" ht="15.75">
      <c r="B543" s="11"/>
      <c r="C543" s="15"/>
      <c r="D543" s="12"/>
      <c r="E543" s="13"/>
      <c r="F543" s="14"/>
    </row>
    <row r="544" spans="2:6" ht="15.75">
      <c r="B544" s="11"/>
      <c r="C544" s="15"/>
      <c r="D544" s="12"/>
      <c r="E544" s="13"/>
      <c r="F544" s="14"/>
    </row>
    <row r="545" spans="2:6" ht="15.75">
      <c r="B545" s="11"/>
      <c r="C545" s="15"/>
      <c r="D545" s="12"/>
      <c r="E545" s="13"/>
      <c r="F545" s="14"/>
    </row>
    <row r="546" spans="2:6" ht="15.75">
      <c r="B546" s="11"/>
      <c r="C546" s="15"/>
      <c r="D546" s="12"/>
      <c r="E546" s="13"/>
      <c r="F546" s="14"/>
    </row>
    <row r="547" spans="2:6" ht="15.75">
      <c r="B547" s="11"/>
      <c r="C547" s="15"/>
      <c r="D547" s="12"/>
      <c r="E547" s="13"/>
      <c r="F547" s="14"/>
    </row>
    <row r="548" spans="2:6" ht="15.75">
      <c r="B548" s="11"/>
      <c r="C548" s="15"/>
      <c r="D548" s="12"/>
      <c r="E548" s="13"/>
      <c r="F548" s="14"/>
    </row>
    <row r="549" spans="2:6" ht="15.75">
      <c r="B549" s="11"/>
      <c r="C549" s="15"/>
      <c r="D549" s="12"/>
      <c r="E549" s="13"/>
      <c r="F549" s="14"/>
    </row>
    <row r="550" spans="2:6" ht="15.75">
      <c r="B550" s="11"/>
      <c r="C550" s="15"/>
      <c r="D550" s="12"/>
      <c r="E550" s="13"/>
      <c r="F550" s="14"/>
    </row>
    <row r="551" spans="2:6" ht="15.75">
      <c r="B551" s="11"/>
      <c r="C551" s="15"/>
      <c r="D551" s="12"/>
      <c r="E551" s="13"/>
      <c r="F551" s="14"/>
    </row>
    <row r="552" spans="2:6" ht="15.75">
      <c r="B552" s="11"/>
      <c r="C552" s="15"/>
      <c r="D552" s="12"/>
      <c r="E552" s="13"/>
      <c r="F552" s="14"/>
    </row>
    <row r="553" spans="2:6" ht="15.75">
      <c r="B553" s="11"/>
      <c r="C553" s="15"/>
      <c r="D553" s="12"/>
      <c r="E553" s="13"/>
      <c r="F553" s="14"/>
    </row>
    <row r="554" spans="2:6" ht="15.75">
      <c r="B554" s="11"/>
      <c r="C554" s="15"/>
      <c r="D554" s="12"/>
      <c r="E554" s="13"/>
      <c r="F554" s="14"/>
    </row>
    <row r="555" spans="2:6" ht="15.75">
      <c r="B555" s="11"/>
      <c r="C555" s="15"/>
      <c r="D555" s="12"/>
      <c r="E555" s="13"/>
      <c r="F555" s="14"/>
    </row>
    <row r="556" spans="2:6" ht="15.75">
      <c r="B556" s="11"/>
      <c r="C556" s="15"/>
      <c r="D556" s="12"/>
      <c r="E556" s="13"/>
      <c r="F556" s="14"/>
    </row>
    <row r="557" spans="2:6" ht="15.75">
      <c r="B557" s="11"/>
      <c r="C557" s="15"/>
      <c r="D557" s="12"/>
      <c r="E557" s="13"/>
      <c r="F557" s="14"/>
    </row>
    <row r="558" spans="2:6" ht="15.75">
      <c r="B558" s="11"/>
      <c r="C558" s="15"/>
      <c r="D558" s="12"/>
      <c r="E558" s="13"/>
      <c r="F558" s="14"/>
    </row>
    <row r="559" spans="2:6" ht="15.75">
      <c r="B559" s="11"/>
      <c r="C559" s="15"/>
      <c r="D559" s="12"/>
      <c r="E559" s="13"/>
      <c r="F559" s="14"/>
    </row>
    <row r="560" spans="2:6" ht="15.75">
      <c r="B560" s="11"/>
      <c r="C560" s="15"/>
      <c r="D560" s="12"/>
      <c r="E560" s="13"/>
      <c r="F560" s="14"/>
    </row>
    <row r="561" spans="2:6" ht="15.75">
      <c r="B561" s="11"/>
      <c r="C561" s="15"/>
      <c r="D561" s="12"/>
      <c r="E561" s="13"/>
      <c r="F561" s="14"/>
    </row>
    <row r="562" spans="2:6" ht="15.75">
      <c r="B562" s="11"/>
      <c r="C562" s="15"/>
      <c r="D562" s="12"/>
      <c r="E562" s="13"/>
      <c r="F562" s="14"/>
    </row>
    <row r="563" spans="2:6" ht="15.75">
      <c r="B563" s="11"/>
      <c r="C563" s="15"/>
      <c r="D563" s="12"/>
      <c r="E563" s="13"/>
      <c r="F563" s="14"/>
    </row>
    <row r="564" spans="2:6" ht="15.75">
      <c r="B564" s="11"/>
      <c r="C564" s="15"/>
      <c r="D564" s="12"/>
      <c r="E564" s="13"/>
      <c r="F564" s="14"/>
    </row>
    <row r="565" spans="2:6" ht="15.75">
      <c r="B565" s="11"/>
      <c r="C565" s="15"/>
      <c r="D565" s="12"/>
      <c r="E565" s="13"/>
      <c r="F565" s="14"/>
    </row>
    <row r="566" spans="2:6" ht="15.75">
      <c r="B566" s="11"/>
      <c r="C566" s="15"/>
      <c r="D566" s="12"/>
      <c r="E566" s="13"/>
      <c r="F566" s="14"/>
    </row>
    <row r="567" spans="2:6" ht="15.75">
      <c r="B567" s="11"/>
      <c r="C567" s="15"/>
      <c r="D567" s="12"/>
      <c r="E567" s="13"/>
      <c r="F567" s="14"/>
    </row>
    <row r="568" spans="2:6" ht="15.75">
      <c r="B568" s="11"/>
      <c r="C568" s="15"/>
      <c r="D568" s="12"/>
      <c r="E568" s="13"/>
      <c r="F568" s="14"/>
    </row>
    <row r="569" spans="2:6" ht="15.75">
      <c r="B569" s="11"/>
      <c r="C569" s="15"/>
      <c r="D569" s="12"/>
      <c r="E569" s="13"/>
      <c r="F569" s="14"/>
    </row>
    <row r="570" spans="2:6" ht="15.75">
      <c r="B570" s="11"/>
      <c r="C570" s="15"/>
      <c r="D570" s="12"/>
      <c r="E570" s="13"/>
      <c r="F570" s="14"/>
    </row>
    <row r="571" spans="2:6" ht="15.75">
      <c r="B571" s="11"/>
      <c r="C571" s="15"/>
      <c r="D571" s="12"/>
      <c r="E571" s="13"/>
      <c r="F571" s="14"/>
    </row>
    <row r="572" spans="2:6" ht="15.75">
      <c r="B572" s="11"/>
      <c r="C572" s="15"/>
      <c r="D572" s="12"/>
      <c r="E572" s="13"/>
      <c r="F572" s="14"/>
    </row>
    <row r="573" spans="2:6" ht="15.75">
      <c r="B573" s="11"/>
      <c r="C573" s="15"/>
      <c r="D573" s="12"/>
      <c r="E573" s="13"/>
      <c r="F573" s="14"/>
    </row>
    <row r="574" spans="2:6" ht="15.75">
      <c r="B574" s="11"/>
      <c r="C574" s="15"/>
      <c r="D574" s="12"/>
      <c r="E574" s="13"/>
      <c r="F574" s="14"/>
    </row>
    <row r="575" spans="2:6" ht="15.75">
      <c r="B575" s="11"/>
      <c r="C575" s="15"/>
      <c r="D575" s="12"/>
      <c r="E575" s="13"/>
      <c r="F575" s="14"/>
    </row>
    <row r="576" spans="2:6" ht="15.75">
      <c r="B576" s="11"/>
      <c r="C576" s="11"/>
      <c r="D576" s="12"/>
      <c r="E576" s="13"/>
      <c r="F576" s="14"/>
    </row>
    <row r="577" spans="2:6" ht="15.75">
      <c r="B577" s="11"/>
      <c r="C577" s="11"/>
      <c r="D577" s="12"/>
      <c r="E577" s="13"/>
      <c r="F577" s="14"/>
    </row>
    <row r="578" spans="2:6" ht="15.75">
      <c r="B578" s="11"/>
      <c r="C578" s="11"/>
      <c r="D578" s="12"/>
      <c r="E578" s="13"/>
      <c r="F578" s="14"/>
    </row>
    <row r="579" spans="2:6" ht="15.75">
      <c r="B579" s="11"/>
      <c r="C579" s="11"/>
      <c r="D579" s="12"/>
      <c r="E579" s="13"/>
      <c r="F579" s="14"/>
    </row>
    <row r="580" spans="2:6" ht="15.75">
      <c r="B580" s="11"/>
      <c r="C580" s="11"/>
      <c r="D580" s="12"/>
      <c r="E580" s="13"/>
      <c r="F580" s="14"/>
    </row>
    <row r="581" spans="2:6" ht="15.75">
      <c r="B581" s="11"/>
      <c r="C581" s="11"/>
      <c r="D581" s="12"/>
      <c r="E581" s="13"/>
      <c r="F581" s="14"/>
    </row>
    <row r="582" spans="2:6" ht="15.75">
      <c r="B582" s="11"/>
      <c r="C582" s="11"/>
      <c r="D582" s="12"/>
      <c r="E582" s="13"/>
      <c r="F582" s="14"/>
    </row>
    <row r="583" spans="2:6" ht="15.75">
      <c r="B583" s="11"/>
      <c r="C583" s="11"/>
      <c r="D583" s="12"/>
      <c r="E583" s="13"/>
      <c r="F583" s="14"/>
    </row>
    <row r="584" spans="2:6" ht="15.75">
      <c r="B584" s="11"/>
      <c r="C584" s="11"/>
      <c r="D584" s="12"/>
      <c r="E584" s="13"/>
      <c r="F584" s="14"/>
    </row>
    <row r="585" spans="2:6" ht="15.75">
      <c r="B585" s="11"/>
      <c r="C585" s="11"/>
      <c r="D585" s="12"/>
      <c r="E585" s="13"/>
      <c r="F585" s="14"/>
    </row>
    <row r="586" spans="2:6" ht="15.75">
      <c r="B586" s="11"/>
      <c r="C586" s="11"/>
      <c r="D586" s="12"/>
      <c r="E586" s="13"/>
      <c r="F586" s="14"/>
    </row>
    <row r="587" spans="2:6" ht="15.75">
      <c r="B587" s="11"/>
      <c r="C587" s="11"/>
      <c r="D587" s="12"/>
      <c r="E587" s="13"/>
      <c r="F587" s="14"/>
    </row>
    <row r="588" spans="2:6" ht="15.75">
      <c r="B588" s="11"/>
      <c r="C588" s="11"/>
      <c r="D588" s="12"/>
      <c r="E588" s="13"/>
      <c r="F588" s="14"/>
    </row>
    <row r="589" spans="2:6" ht="15.75">
      <c r="B589" s="11"/>
      <c r="C589" s="11"/>
      <c r="D589" s="12"/>
      <c r="E589" s="13"/>
      <c r="F589" s="14"/>
    </row>
    <row r="590" spans="2:6" ht="15.75">
      <c r="B590" s="11"/>
      <c r="C590" s="11"/>
      <c r="D590" s="12"/>
      <c r="E590" s="13"/>
      <c r="F590" s="14"/>
    </row>
    <row r="591" spans="2:6" ht="15.75">
      <c r="B591" s="11"/>
      <c r="C591" s="11"/>
      <c r="D591" s="12"/>
      <c r="E591" s="13"/>
      <c r="F591" s="14"/>
    </row>
    <row r="592" spans="2:6" ht="15.75">
      <c r="B592" s="11"/>
      <c r="C592" s="11"/>
      <c r="D592" s="12"/>
      <c r="E592" s="13"/>
      <c r="F592" s="14"/>
    </row>
    <row r="593" spans="2:6" ht="15.75">
      <c r="B593" s="11"/>
      <c r="C593" s="11"/>
      <c r="D593" s="12"/>
      <c r="E593" s="13"/>
      <c r="F593" s="14"/>
    </row>
    <row r="594" spans="2:6" ht="15.75">
      <c r="B594" s="11"/>
      <c r="C594" s="11"/>
      <c r="D594" s="12"/>
      <c r="E594" s="13"/>
      <c r="F594" s="14"/>
    </row>
    <row r="595" spans="2:6" ht="15.75">
      <c r="B595" s="11"/>
      <c r="C595" s="11"/>
      <c r="D595" s="12"/>
      <c r="E595" s="13"/>
      <c r="F595" s="14"/>
    </row>
    <row r="596" spans="2:6" ht="15.75">
      <c r="B596" s="11"/>
      <c r="C596" s="11"/>
      <c r="D596" s="12"/>
      <c r="E596" s="13"/>
      <c r="F596" s="14"/>
    </row>
    <row r="597" spans="2:6" ht="15.75">
      <c r="B597" s="11"/>
      <c r="C597" s="11"/>
      <c r="D597" s="12"/>
      <c r="E597" s="13"/>
      <c r="F597" s="14"/>
    </row>
    <row r="598" spans="2:6" ht="15.75">
      <c r="B598" s="11"/>
      <c r="C598" s="11"/>
      <c r="D598" s="12"/>
      <c r="E598" s="13"/>
      <c r="F598" s="14"/>
    </row>
    <row r="599" spans="2:6" ht="15.75">
      <c r="B599" s="11"/>
      <c r="C599" s="11"/>
      <c r="D599" s="12"/>
      <c r="E599" s="13"/>
      <c r="F599" s="14"/>
    </row>
    <row r="600" spans="2:6" ht="15.75">
      <c r="B600" s="11"/>
      <c r="C600" s="11"/>
      <c r="D600" s="12"/>
      <c r="E600" s="13"/>
      <c r="F600" s="14"/>
    </row>
    <row r="601" spans="2:6" ht="15.75">
      <c r="B601" s="11"/>
      <c r="C601" s="11"/>
      <c r="D601" s="12"/>
      <c r="E601" s="13"/>
      <c r="F601" s="14"/>
    </row>
    <row r="602" spans="2:6" ht="15.75">
      <c r="B602" s="11"/>
      <c r="C602" s="11"/>
      <c r="D602" s="12"/>
      <c r="E602" s="13"/>
      <c r="F602" s="14"/>
    </row>
    <row r="603" spans="2:6" ht="15.75">
      <c r="B603" s="11"/>
      <c r="C603" s="11"/>
      <c r="D603" s="12"/>
      <c r="E603" s="13"/>
      <c r="F603" s="14"/>
    </row>
    <row r="604" spans="2:6" ht="15.75">
      <c r="B604" s="11"/>
      <c r="C604" s="11"/>
      <c r="D604" s="12"/>
      <c r="E604" s="13"/>
      <c r="F604" s="14"/>
    </row>
    <row r="605" spans="2:6" ht="15.75">
      <c r="B605" s="11"/>
      <c r="C605" s="11"/>
      <c r="D605" s="12"/>
      <c r="E605" s="13"/>
      <c r="F605" s="14"/>
    </row>
    <row r="606" spans="2:6" ht="15.75">
      <c r="B606" s="11"/>
      <c r="C606" s="11"/>
      <c r="D606" s="12"/>
      <c r="E606" s="13"/>
      <c r="F606" s="14"/>
    </row>
    <row r="607" spans="2:6" ht="15.75">
      <c r="B607" s="11"/>
      <c r="C607" s="11"/>
      <c r="D607" s="12"/>
      <c r="E607" s="13"/>
      <c r="F607" s="14"/>
    </row>
    <row r="608" spans="2:6" ht="15.75">
      <c r="B608" s="11"/>
      <c r="C608" s="11"/>
      <c r="D608" s="12"/>
      <c r="E608" s="13"/>
      <c r="F608" s="14"/>
    </row>
    <row r="609" spans="2:6" ht="15.75">
      <c r="B609" s="11"/>
      <c r="C609" s="11"/>
      <c r="D609" s="12"/>
      <c r="E609" s="13"/>
      <c r="F609" s="14"/>
    </row>
    <row r="610" spans="2:6" ht="15.75">
      <c r="B610" s="11"/>
      <c r="C610" s="11"/>
      <c r="D610" s="12"/>
      <c r="E610" s="13"/>
      <c r="F610" s="14"/>
    </row>
    <row r="611" spans="2:6" ht="15.75">
      <c r="B611" s="11"/>
      <c r="C611" s="11"/>
      <c r="D611" s="12"/>
      <c r="E611" s="13"/>
      <c r="F611" s="14"/>
    </row>
    <row r="612" spans="2:6" ht="15.75">
      <c r="B612" s="11"/>
      <c r="C612" s="11"/>
      <c r="D612" s="12"/>
      <c r="E612" s="13"/>
      <c r="F612" s="14"/>
    </row>
    <row r="613" spans="2:6" ht="15.75">
      <c r="B613" s="11"/>
      <c r="C613" s="11"/>
      <c r="D613" s="12"/>
      <c r="E613" s="13"/>
      <c r="F613" s="14"/>
    </row>
    <row r="614" spans="2:6" ht="15.75">
      <c r="B614" s="11"/>
      <c r="C614" s="11"/>
      <c r="D614" s="12"/>
      <c r="E614" s="13"/>
      <c r="F614" s="14"/>
    </row>
    <row r="615" spans="2:6" ht="15.75">
      <c r="B615" s="11"/>
      <c r="C615" s="11"/>
      <c r="D615" s="12"/>
      <c r="E615" s="13"/>
      <c r="F615" s="14"/>
    </row>
    <row r="616" spans="2:6" ht="15.75">
      <c r="B616" s="11"/>
      <c r="C616" s="11"/>
      <c r="D616" s="12"/>
      <c r="E616" s="13"/>
      <c r="F616" s="14"/>
    </row>
    <row r="617" spans="2:6" ht="15.75">
      <c r="B617" s="11"/>
      <c r="C617" s="11"/>
      <c r="D617" s="12"/>
      <c r="E617" s="13"/>
      <c r="F617" s="14"/>
    </row>
    <row r="618" spans="2:6" ht="15.75">
      <c r="B618" s="11"/>
      <c r="C618" s="11"/>
      <c r="D618" s="12"/>
      <c r="E618" s="13"/>
      <c r="F618" s="14"/>
    </row>
    <row r="619" spans="2:6" ht="15.75">
      <c r="B619" s="11"/>
      <c r="C619" s="11"/>
      <c r="D619" s="12"/>
      <c r="E619" s="13"/>
      <c r="F619" s="14"/>
    </row>
    <row r="620" spans="2:6" ht="15.75">
      <c r="B620" s="11"/>
      <c r="C620" s="11"/>
      <c r="D620" s="12"/>
      <c r="E620" s="13"/>
      <c r="F620" s="14"/>
    </row>
    <row r="621" spans="2:6" ht="15.75">
      <c r="B621" s="11"/>
      <c r="C621" s="11"/>
      <c r="D621" s="12"/>
      <c r="E621" s="13"/>
      <c r="F621" s="14"/>
    </row>
    <row r="622" spans="2:6" ht="15.75">
      <c r="B622" s="11"/>
      <c r="C622" s="11"/>
      <c r="D622" s="12"/>
      <c r="E622" s="13"/>
      <c r="F622" s="14"/>
    </row>
    <row r="623" spans="2:6" ht="15.75">
      <c r="B623" s="11"/>
      <c r="C623" s="11"/>
      <c r="D623" s="12"/>
      <c r="E623" s="13"/>
      <c r="F623" s="14"/>
    </row>
    <row r="624" spans="2:6" ht="15.75">
      <c r="B624" s="11"/>
      <c r="C624" s="11"/>
      <c r="D624" s="12"/>
      <c r="E624" s="13"/>
      <c r="F624" s="14"/>
    </row>
    <row r="625" spans="2:6" ht="15.75">
      <c r="B625" s="11"/>
      <c r="C625" s="11"/>
      <c r="D625" s="12"/>
      <c r="E625" s="13"/>
      <c r="F625" s="14"/>
    </row>
    <row r="626" spans="2:6" ht="15.75">
      <c r="B626" s="11"/>
      <c r="C626" s="11"/>
      <c r="D626" s="12"/>
      <c r="E626" s="13"/>
      <c r="F626" s="14"/>
    </row>
    <row r="627" spans="2:6" ht="15.75">
      <c r="B627" s="11"/>
      <c r="C627" s="11"/>
      <c r="D627" s="12"/>
      <c r="E627" s="13"/>
      <c r="F627" s="14"/>
    </row>
    <row r="628" spans="2:6" ht="15.75">
      <c r="B628" s="11"/>
      <c r="C628" s="11"/>
      <c r="D628" s="12"/>
      <c r="E628" s="13"/>
      <c r="F628" s="14"/>
    </row>
    <row r="629" spans="2:6" ht="15.75">
      <c r="B629" s="11"/>
      <c r="C629" s="11"/>
      <c r="D629" s="12"/>
      <c r="E629" s="13"/>
      <c r="F629" s="14"/>
    </row>
    <row r="630" spans="2:6" ht="15.75">
      <c r="B630" s="11"/>
      <c r="C630" s="11"/>
      <c r="D630" s="12"/>
      <c r="E630" s="13"/>
      <c r="F630" s="14"/>
    </row>
    <row r="631" spans="2:6" ht="15.75">
      <c r="B631" s="11"/>
      <c r="C631" s="11"/>
      <c r="D631" s="12"/>
      <c r="E631" s="13"/>
      <c r="F631" s="14"/>
    </row>
    <row r="632" spans="2:6" ht="15.75">
      <c r="B632" s="11"/>
      <c r="C632" s="11"/>
      <c r="D632" s="12"/>
      <c r="E632" s="13"/>
      <c r="F632" s="14"/>
    </row>
    <row r="633" spans="2:6" ht="15.75">
      <c r="B633" s="11"/>
      <c r="C633" s="11"/>
      <c r="D633" s="12"/>
      <c r="E633" s="13"/>
      <c r="F633" s="14"/>
    </row>
    <row r="634" spans="2:6" ht="15.75">
      <c r="B634" s="11"/>
      <c r="C634" s="11"/>
      <c r="D634" s="12"/>
      <c r="E634" s="13"/>
      <c r="F634" s="14"/>
    </row>
    <row r="635" spans="2:6" ht="15.75">
      <c r="B635" s="11"/>
      <c r="C635" s="11"/>
      <c r="D635" s="12"/>
      <c r="E635" s="13"/>
      <c r="F635" s="14"/>
    </row>
    <row r="636" spans="2:6" ht="15.75">
      <c r="B636" s="11"/>
      <c r="C636" s="11"/>
      <c r="D636" s="12"/>
      <c r="E636" s="13"/>
      <c r="F636" s="14"/>
    </row>
    <row r="637" spans="2:6" ht="15.75">
      <c r="B637" s="11"/>
      <c r="C637" s="11"/>
      <c r="D637" s="12"/>
      <c r="E637" s="13"/>
      <c r="F637" s="14"/>
    </row>
    <row r="638" spans="2:6" ht="15.75">
      <c r="B638" s="11"/>
      <c r="C638" s="11"/>
      <c r="D638" s="12"/>
      <c r="E638" s="13"/>
      <c r="F638" s="14"/>
    </row>
    <row r="639" spans="2:6" ht="15.75">
      <c r="B639" s="11"/>
      <c r="C639" s="11"/>
      <c r="D639" s="12"/>
      <c r="E639" s="13"/>
      <c r="F639" s="14"/>
    </row>
    <row r="640" spans="2:6" ht="15.75">
      <c r="B640" s="11"/>
      <c r="C640" s="11"/>
      <c r="D640" s="12"/>
      <c r="E640" s="13"/>
      <c r="F640" s="14"/>
    </row>
    <row r="641" spans="2:6" ht="15.75">
      <c r="B641" s="11"/>
      <c r="C641" s="11"/>
      <c r="D641" s="12"/>
      <c r="E641" s="13"/>
      <c r="F641" s="14"/>
    </row>
    <row r="642" spans="2:6" ht="15.75">
      <c r="B642" s="11"/>
      <c r="C642" s="11"/>
      <c r="D642" s="12"/>
      <c r="E642" s="13"/>
      <c r="F642" s="14"/>
    </row>
    <row r="643" spans="2:6" ht="15.75">
      <c r="B643" s="11"/>
      <c r="C643" s="11"/>
      <c r="D643" s="12"/>
      <c r="E643" s="13"/>
      <c r="F643" s="14"/>
    </row>
    <row r="644" spans="2:6" ht="15.75">
      <c r="B644" s="11"/>
      <c r="C644" s="11"/>
      <c r="D644" s="12"/>
      <c r="E644" s="13"/>
      <c r="F644" s="14"/>
    </row>
    <row r="645" spans="2:6" ht="15.75">
      <c r="B645" s="11"/>
      <c r="C645" s="11"/>
      <c r="D645" s="12"/>
      <c r="E645" s="13"/>
      <c r="F645" s="14"/>
    </row>
    <row r="646" spans="2:6" ht="15.75">
      <c r="B646" s="11"/>
      <c r="C646" s="11"/>
      <c r="D646" s="12"/>
      <c r="E646" s="13"/>
      <c r="F646" s="14"/>
    </row>
    <row r="647" spans="2:6" ht="15.75">
      <c r="B647" s="11"/>
      <c r="C647" s="11"/>
      <c r="D647" s="12"/>
      <c r="E647" s="13"/>
      <c r="F647" s="14"/>
    </row>
    <row r="648" spans="2:6" ht="15.75">
      <c r="B648" s="11"/>
      <c r="C648" s="11"/>
      <c r="D648" s="12"/>
      <c r="E648" s="13"/>
      <c r="F648" s="14"/>
    </row>
    <row r="649" spans="2:6" ht="15.75">
      <c r="B649" s="11"/>
      <c r="C649" s="11"/>
      <c r="D649" s="12"/>
      <c r="E649" s="13"/>
      <c r="F649" s="14"/>
    </row>
    <row r="650" spans="2:6" ht="15.75">
      <c r="B650" s="11"/>
      <c r="C650" s="11"/>
      <c r="D650" s="12"/>
      <c r="E650" s="13"/>
      <c r="F650" s="14"/>
    </row>
    <row r="651" spans="2:6" ht="15.75">
      <c r="B651" s="11"/>
      <c r="C651" s="11"/>
      <c r="D651" s="12"/>
      <c r="E651" s="13"/>
      <c r="F651" s="14"/>
    </row>
    <row r="652" spans="2:6" ht="15.75">
      <c r="B652" s="11"/>
      <c r="C652" s="11"/>
      <c r="D652" s="12"/>
      <c r="E652" s="13"/>
      <c r="F652" s="14"/>
    </row>
    <row r="653" spans="2:6" ht="15.75">
      <c r="B653" s="11"/>
      <c r="C653" s="11"/>
      <c r="D653" s="12"/>
      <c r="E653" s="13"/>
      <c r="F653" s="14"/>
    </row>
    <row r="654" spans="2:6" ht="15.75">
      <c r="B654" s="11"/>
      <c r="C654" s="11"/>
      <c r="D654" s="12"/>
      <c r="E654" s="13"/>
      <c r="F654" s="14"/>
    </row>
    <row r="655" spans="2:6" ht="15.75">
      <c r="B655" s="11"/>
      <c r="C655" s="11"/>
      <c r="D655" s="12"/>
      <c r="E655" s="13"/>
      <c r="F655" s="14"/>
    </row>
    <row r="656" spans="2:6" ht="15.75">
      <c r="B656" s="11"/>
      <c r="C656" s="11"/>
      <c r="D656" s="12"/>
      <c r="E656" s="13"/>
      <c r="F656" s="14"/>
    </row>
    <row r="657" spans="2:6" ht="15.75">
      <c r="B657" s="11"/>
      <c r="C657" s="11"/>
      <c r="D657" s="12"/>
      <c r="E657" s="13"/>
      <c r="F657" s="14"/>
    </row>
    <row r="658" spans="2:6" ht="15.75">
      <c r="B658" s="11"/>
      <c r="C658" s="11"/>
      <c r="D658" s="12"/>
      <c r="E658" s="13"/>
      <c r="F658" s="14"/>
    </row>
    <row r="659" spans="2:6" ht="15.75">
      <c r="B659" s="11"/>
      <c r="C659" s="11"/>
      <c r="D659" s="12"/>
      <c r="E659" s="13"/>
      <c r="F659" s="14"/>
    </row>
    <row r="660" spans="2:6" ht="15.75">
      <c r="B660" s="11"/>
      <c r="C660" s="11"/>
      <c r="D660" s="12"/>
      <c r="E660" s="13"/>
      <c r="F660" s="14"/>
    </row>
    <row r="661" spans="2:6" ht="15.75">
      <c r="B661" s="11"/>
      <c r="C661" s="11"/>
      <c r="D661" s="12"/>
      <c r="E661" s="13"/>
      <c r="F661" s="14"/>
    </row>
    <row r="662" spans="2:6" ht="15.75">
      <c r="B662" s="11"/>
      <c r="C662" s="11"/>
      <c r="D662" s="12"/>
      <c r="E662" s="13"/>
      <c r="F662" s="14"/>
    </row>
    <row r="663" spans="2:6" ht="15.75">
      <c r="B663" s="11"/>
      <c r="C663" s="11"/>
      <c r="D663" s="12"/>
      <c r="E663" s="13"/>
      <c r="F663" s="14"/>
    </row>
    <row r="664" spans="2:6" ht="15.75">
      <c r="B664" s="11"/>
      <c r="C664" s="11"/>
      <c r="D664" s="12"/>
      <c r="E664" s="13"/>
      <c r="F664" s="14"/>
    </row>
    <row r="665" spans="2:6" ht="15.75">
      <c r="B665" s="11"/>
      <c r="C665" s="11"/>
      <c r="D665" s="12"/>
      <c r="E665" s="13"/>
      <c r="F665" s="14"/>
    </row>
    <row r="666" spans="2:6" ht="15.75">
      <c r="B666" s="11"/>
      <c r="C666" s="11"/>
      <c r="D666" s="12"/>
      <c r="E666" s="13"/>
      <c r="F666" s="14"/>
    </row>
    <row r="667" spans="2:6" ht="15.75">
      <c r="B667" s="11"/>
      <c r="C667" s="11"/>
      <c r="D667" s="12"/>
      <c r="E667" s="13"/>
      <c r="F667" s="14"/>
    </row>
    <row r="668" spans="2:6" ht="15.75">
      <c r="B668" s="11"/>
      <c r="C668" s="11"/>
      <c r="D668" s="12"/>
      <c r="E668" s="13"/>
      <c r="F668" s="14"/>
    </row>
    <row r="669" spans="2:6" ht="15.75">
      <c r="B669" s="11"/>
      <c r="C669" s="11"/>
      <c r="D669" s="12"/>
      <c r="E669" s="13"/>
      <c r="F669" s="14"/>
    </row>
    <row r="670" spans="2:6" ht="15.75">
      <c r="B670" s="11"/>
      <c r="C670" s="11"/>
      <c r="D670" s="12"/>
      <c r="E670" s="13"/>
      <c r="F670" s="14"/>
    </row>
    <row r="671" spans="2:6" ht="15.75">
      <c r="B671" s="11"/>
      <c r="C671" s="11"/>
      <c r="D671" s="12"/>
      <c r="E671" s="13"/>
      <c r="F671" s="14"/>
    </row>
    <row r="672" spans="2:6" ht="15.75">
      <c r="B672" s="11"/>
      <c r="C672" s="11"/>
      <c r="D672" s="12"/>
      <c r="E672" s="13"/>
      <c r="F672" s="14"/>
    </row>
    <row r="673" spans="2:6" ht="15.75">
      <c r="B673" s="11"/>
      <c r="C673" s="11"/>
      <c r="D673" s="12"/>
      <c r="E673" s="13"/>
      <c r="F673" s="14"/>
    </row>
    <row r="674" spans="2:6" ht="15.75">
      <c r="B674" s="11"/>
      <c r="C674" s="11"/>
      <c r="D674" s="12"/>
      <c r="E674" s="13"/>
      <c r="F674" s="14"/>
    </row>
    <row r="675" spans="2:6" ht="15.75">
      <c r="B675" s="11"/>
      <c r="C675" s="11"/>
      <c r="D675" s="12"/>
      <c r="E675" s="13"/>
      <c r="F675" s="14"/>
    </row>
    <row r="676" spans="2:6" ht="15.75">
      <c r="B676" s="11"/>
      <c r="C676" s="11"/>
      <c r="D676" s="12"/>
      <c r="E676" s="13"/>
      <c r="F676" s="14"/>
    </row>
    <row r="677" spans="2:6" ht="15.75">
      <c r="B677" s="11"/>
      <c r="C677" s="11"/>
      <c r="D677" s="12"/>
      <c r="E677" s="13"/>
      <c r="F677" s="14"/>
    </row>
    <row r="678" spans="2:6" ht="15.75">
      <c r="B678" s="11"/>
      <c r="C678" s="11"/>
      <c r="D678" s="12"/>
      <c r="E678" s="13"/>
      <c r="F678" s="14"/>
    </row>
    <row r="679" spans="2:6" ht="15.75">
      <c r="B679" s="11"/>
      <c r="C679" s="11"/>
      <c r="D679" s="12"/>
      <c r="E679" s="13"/>
      <c r="F679" s="14"/>
    </row>
    <row r="680" spans="2:6" ht="15.75">
      <c r="B680" s="11"/>
      <c r="C680" s="11"/>
      <c r="D680" s="12"/>
      <c r="E680" s="13"/>
      <c r="F680" s="14"/>
    </row>
    <row r="681" spans="2:6" ht="15.75">
      <c r="B681" s="11"/>
      <c r="C681" s="11"/>
      <c r="D681" s="12"/>
      <c r="E681" s="13"/>
      <c r="F681" s="14"/>
    </row>
    <row r="682" spans="2:6" ht="15.75">
      <c r="B682" s="11"/>
      <c r="C682" s="11"/>
      <c r="D682" s="12"/>
      <c r="E682" s="13"/>
      <c r="F682" s="14"/>
    </row>
    <row r="683" spans="2:6" ht="15.75">
      <c r="B683" s="11"/>
      <c r="C683" s="11"/>
      <c r="D683" s="12"/>
      <c r="E683" s="13"/>
      <c r="F683" s="14"/>
    </row>
    <row r="684" spans="2:6" ht="15.75">
      <c r="B684" s="11"/>
      <c r="C684" s="11"/>
      <c r="D684" s="12"/>
      <c r="E684" s="13"/>
      <c r="F684" s="14"/>
    </row>
    <row r="685" spans="2:6" ht="15.75">
      <c r="B685" s="11"/>
      <c r="C685" s="11"/>
      <c r="D685" s="12"/>
      <c r="E685" s="13"/>
      <c r="F685" s="14"/>
    </row>
    <row r="686" spans="2:6" ht="15.75">
      <c r="B686" s="11"/>
      <c r="C686" s="11"/>
      <c r="D686" s="12"/>
      <c r="E686" s="13"/>
      <c r="F686" s="14"/>
    </row>
    <row r="687" spans="2:6" ht="15.75">
      <c r="B687" s="11"/>
      <c r="C687" s="11"/>
      <c r="D687" s="12"/>
      <c r="E687" s="13"/>
      <c r="F687" s="14"/>
    </row>
    <row r="688" spans="2:6" ht="15.75">
      <c r="B688" s="11"/>
      <c r="C688" s="11"/>
      <c r="D688" s="12"/>
      <c r="E688" s="13"/>
      <c r="F688" s="14"/>
    </row>
    <row r="689" spans="2:6" ht="15.75">
      <c r="B689" s="11"/>
      <c r="C689" s="11"/>
      <c r="D689" s="12"/>
      <c r="E689" s="13"/>
      <c r="F689" s="14"/>
    </row>
    <row r="690" spans="2:6" ht="15.75">
      <c r="B690" s="11"/>
      <c r="C690" s="11"/>
      <c r="D690" s="12"/>
      <c r="E690" s="13"/>
      <c r="F690" s="14"/>
    </row>
    <row r="691" spans="2:6" ht="15.75">
      <c r="B691" s="11"/>
      <c r="C691" s="11"/>
      <c r="D691" s="12"/>
      <c r="E691" s="13"/>
      <c r="F691" s="14"/>
    </row>
    <row r="692" spans="2:6" ht="15.75">
      <c r="B692" s="11"/>
      <c r="C692" s="11"/>
      <c r="D692" s="12"/>
      <c r="E692" s="13"/>
      <c r="F692" s="14"/>
    </row>
    <row r="693" spans="2:6" ht="15.75">
      <c r="B693" s="11"/>
      <c r="C693" s="11"/>
      <c r="D693" s="12"/>
      <c r="E693" s="13"/>
      <c r="F693" s="14"/>
    </row>
    <row r="694" spans="2:6" ht="15.75">
      <c r="B694" s="11"/>
      <c r="C694" s="11"/>
      <c r="D694" s="12"/>
      <c r="E694" s="13"/>
      <c r="F694" s="14"/>
    </row>
    <row r="695" spans="2:6" ht="15.75">
      <c r="B695" s="11"/>
      <c r="C695" s="11"/>
      <c r="D695" s="12"/>
      <c r="E695" s="13"/>
      <c r="F695" s="14"/>
    </row>
    <row r="696" spans="2:6" ht="15.75">
      <c r="B696" s="11"/>
      <c r="C696" s="11"/>
      <c r="D696" s="12"/>
      <c r="E696" s="13"/>
      <c r="F696" s="14"/>
    </row>
    <row r="697" spans="2:6" ht="15.75">
      <c r="B697" s="11"/>
      <c r="C697" s="11"/>
      <c r="D697" s="12"/>
      <c r="E697" s="13"/>
      <c r="F697" s="14"/>
    </row>
    <row r="698" spans="2:6" ht="15.75">
      <c r="B698" s="11"/>
      <c r="C698" s="11"/>
      <c r="D698" s="12"/>
      <c r="E698" s="13"/>
      <c r="F698" s="14"/>
    </row>
    <row r="699" spans="2:6" ht="15.75">
      <c r="B699" s="11"/>
      <c r="C699" s="11"/>
      <c r="D699" s="12"/>
      <c r="E699" s="13"/>
      <c r="F699" s="14"/>
    </row>
    <row r="700" spans="2:6" ht="15.75">
      <c r="B700" s="11"/>
      <c r="C700" s="11"/>
      <c r="D700" s="12"/>
      <c r="E700" s="13"/>
      <c r="F700" s="14"/>
    </row>
    <row r="701" spans="2:6" ht="15.75">
      <c r="B701" s="11"/>
      <c r="C701" s="11"/>
      <c r="D701" s="12"/>
      <c r="E701" s="13"/>
      <c r="F701" s="14"/>
    </row>
    <row r="702" spans="2:6" ht="15.75">
      <c r="B702" s="11"/>
      <c r="C702" s="11"/>
      <c r="D702" s="12"/>
      <c r="E702" s="13"/>
      <c r="F702" s="14"/>
    </row>
    <row r="703" spans="2:6" ht="15.75">
      <c r="B703" s="11"/>
      <c r="C703" s="11"/>
      <c r="D703" s="12"/>
      <c r="E703" s="13"/>
      <c r="F703" s="14"/>
    </row>
    <row r="704" spans="2:6" ht="15.75">
      <c r="B704" s="11"/>
      <c r="C704" s="11"/>
      <c r="D704" s="12"/>
      <c r="E704" s="13"/>
      <c r="F704" s="14"/>
    </row>
    <row r="705" spans="2:6" ht="15.75">
      <c r="B705" s="11"/>
      <c r="C705" s="11"/>
      <c r="D705" s="12"/>
      <c r="E705" s="13"/>
      <c r="F705" s="14"/>
    </row>
    <row r="706" spans="2:6" ht="15.75">
      <c r="B706" s="11"/>
      <c r="C706" s="11"/>
      <c r="D706" s="12"/>
      <c r="E706" s="13"/>
      <c r="F706" s="14"/>
    </row>
    <row r="707" spans="2:6" ht="15.75">
      <c r="B707" s="11"/>
      <c r="C707" s="11"/>
      <c r="D707" s="12"/>
      <c r="E707" s="13"/>
      <c r="F707" s="14"/>
    </row>
    <row r="708" spans="2:6" ht="15.75">
      <c r="B708" s="11"/>
      <c r="C708" s="11"/>
      <c r="D708" s="12"/>
      <c r="E708" s="13"/>
      <c r="F708" s="14"/>
    </row>
    <row r="709" spans="2:6" ht="15.75">
      <c r="B709" s="11"/>
      <c r="C709" s="11"/>
      <c r="D709" s="12"/>
      <c r="E709" s="13"/>
      <c r="F709" s="14"/>
    </row>
    <row r="710" spans="2:6" ht="15.75">
      <c r="B710" s="11"/>
      <c r="C710" s="11"/>
      <c r="D710" s="12"/>
      <c r="E710" s="13"/>
      <c r="F710" s="14"/>
    </row>
    <row r="711" spans="2:6" ht="15.75">
      <c r="B711" s="11"/>
      <c r="C711" s="11"/>
      <c r="D711" s="12"/>
      <c r="E711" s="13"/>
      <c r="F711" s="14"/>
    </row>
    <row r="712" spans="2:6" ht="15.75">
      <c r="B712" s="11"/>
      <c r="C712" s="11"/>
      <c r="D712" s="12"/>
      <c r="E712" s="13"/>
      <c r="F712" s="14"/>
    </row>
    <row r="713" spans="2:6" ht="15.75">
      <c r="B713" s="11"/>
      <c r="C713" s="11"/>
      <c r="D713" s="12"/>
      <c r="E713" s="13"/>
      <c r="F713" s="14"/>
    </row>
    <row r="714" spans="2:6" ht="15.75">
      <c r="B714" s="11"/>
      <c r="C714" s="11"/>
      <c r="D714" s="12"/>
      <c r="E714" s="13"/>
      <c r="F714" s="14"/>
    </row>
    <row r="715" spans="2:6" ht="15.75">
      <c r="B715" s="11"/>
      <c r="C715" s="11"/>
      <c r="D715" s="12"/>
      <c r="E715" s="13"/>
      <c r="F715" s="14"/>
    </row>
    <row r="716" spans="2:6" ht="15.75">
      <c r="B716" s="11"/>
      <c r="C716" s="11"/>
      <c r="D716" s="12"/>
      <c r="E716" s="13"/>
      <c r="F716" s="14"/>
    </row>
    <row r="717" spans="2:6" ht="15.75">
      <c r="B717" s="11"/>
      <c r="C717" s="11"/>
      <c r="D717" s="12"/>
      <c r="E717" s="13"/>
      <c r="F717" s="14"/>
    </row>
    <row r="718" spans="2:6" ht="15.75">
      <c r="B718" s="11"/>
      <c r="C718" s="11"/>
      <c r="D718" s="12"/>
      <c r="E718" s="13"/>
      <c r="F718" s="14"/>
    </row>
    <row r="719" spans="2:6" ht="15.75">
      <c r="B719" s="11"/>
      <c r="C719" s="11"/>
      <c r="D719" s="12"/>
      <c r="E719" s="13"/>
      <c r="F719" s="14"/>
    </row>
    <row r="720" spans="2:6" ht="15.75">
      <c r="B720" s="11"/>
      <c r="C720" s="11"/>
      <c r="D720" s="12"/>
      <c r="E720" s="13"/>
      <c r="F720" s="14"/>
    </row>
    <row r="721" spans="2:6" ht="15.75">
      <c r="B721" s="11"/>
      <c r="C721" s="11"/>
      <c r="D721" s="12"/>
      <c r="E721" s="13"/>
      <c r="F721" s="14"/>
    </row>
    <row r="722" spans="2:6" ht="15.75">
      <c r="B722" s="11"/>
      <c r="C722" s="11"/>
      <c r="D722" s="12"/>
      <c r="E722" s="13"/>
      <c r="F722" s="14"/>
    </row>
    <row r="723" spans="2:6" ht="15.75">
      <c r="B723" s="11"/>
      <c r="C723" s="11"/>
      <c r="D723" s="12"/>
      <c r="E723" s="13"/>
      <c r="F723" s="14"/>
    </row>
    <row r="724" spans="2:6" ht="15.75">
      <c r="B724" s="11"/>
      <c r="C724" s="11"/>
      <c r="D724" s="12"/>
      <c r="E724" s="13"/>
      <c r="F724" s="14"/>
    </row>
    <row r="725" spans="2:6" ht="15.75">
      <c r="B725" s="11"/>
      <c r="C725" s="11"/>
      <c r="D725" s="12"/>
      <c r="E725" s="13"/>
      <c r="F725" s="14"/>
    </row>
    <row r="726" spans="2:6" ht="15.75">
      <c r="B726" s="11"/>
      <c r="C726" s="11"/>
      <c r="D726" s="12"/>
      <c r="E726" s="13"/>
      <c r="F726" s="14"/>
    </row>
    <row r="727" spans="2:6" ht="15.75">
      <c r="B727" s="11"/>
      <c r="C727" s="11"/>
      <c r="D727" s="12"/>
      <c r="E727" s="13"/>
      <c r="F727" s="14"/>
    </row>
    <row r="728" spans="2:6" ht="15.75">
      <c r="B728" s="11"/>
      <c r="C728" s="11"/>
      <c r="D728" s="12"/>
      <c r="E728" s="13"/>
      <c r="F728" s="14"/>
    </row>
    <row r="729" spans="2:6" ht="15.75">
      <c r="B729" s="11"/>
      <c r="C729" s="11"/>
      <c r="D729" s="12"/>
      <c r="E729" s="13"/>
      <c r="F729" s="14"/>
    </row>
    <row r="730" spans="2:6" ht="15.75">
      <c r="B730" s="11"/>
      <c r="C730" s="11"/>
      <c r="D730" s="12"/>
      <c r="E730" s="13"/>
      <c r="F730" s="14"/>
    </row>
    <row r="731" spans="2:6" ht="15.75">
      <c r="B731" s="11"/>
      <c r="C731" s="11"/>
      <c r="D731" s="12"/>
      <c r="E731" s="13"/>
      <c r="F731" s="14"/>
    </row>
    <row r="732" spans="2:6" ht="15.75">
      <c r="B732" s="11"/>
      <c r="C732" s="11"/>
      <c r="D732" s="12"/>
      <c r="E732" s="13"/>
      <c r="F732" s="14"/>
    </row>
    <row r="733" spans="2:6" ht="15.75">
      <c r="B733" s="11"/>
      <c r="C733" s="11"/>
      <c r="D733" s="12"/>
      <c r="E733" s="13"/>
      <c r="F733" s="14"/>
    </row>
    <row r="734" spans="2:6" ht="15.75">
      <c r="B734" s="11"/>
      <c r="C734" s="11"/>
      <c r="D734" s="12"/>
      <c r="E734" s="13"/>
      <c r="F734" s="14"/>
    </row>
    <row r="735" spans="2:6" ht="15.75">
      <c r="B735" s="11"/>
      <c r="C735" s="11"/>
      <c r="D735" s="12"/>
      <c r="E735" s="13"/>
      <c r="F735" s="14"/>
    </row>
    <row r="736" spans="2:6" ht="15.75">
      <c r="B736" s="11"/>
      <c r="C736" s="11"/>
      <c r="D736" s="12"/>
      <c r="E736" s="13"/>
      <c r="F736" s="14"/>
    </row>
    <row r="737" spans="2:6" ht="15.75">
      <c r="B737" s="11"/>
      <c r="C737" s="11"/>
      <c r="D737" s="12"/>
      <c r="E737" s="13"/>
      <c r="F737" s="14"/>
    </row>
    <row r="738" spans="2:6" ht="15.75">
      <c r="B738" s="11"/>
      <c r="C738" s="11"/>
      <c r="D738" s="12"/>
      <c r="E738" s="13"/>
      <c r="F738" s="14"/>
    </row>
    <row r="739" spans="2:6" ht="15.75">
      <c r="B739" s="11"/>
      <c r="C739" s="11"/>
      <c r="D739" s="12"/>
      <c r="E739" s="13"/>
      <c r="F739" s="14"/>
    </row>
    <row r="740" spans="2:6" ht="15.75">
      <c r="B740" s="11"/>
      <c r="C740" s="11"/>
      <c r="D740" s="12"/>
      <c r="E740" s="13"/>
      <c r="F740" s="14"/>
    </row>
    <row r="741" spans="2:6" ht="15.75">
      <c r="B741" s="11"/>
      <c r="C741" s="11"/>
      <c r="D741" s="12"/>
      <c r="E741" s="13"/>
      <c r="F741" s="14"/>
    </row>
    <row r="742" spans="2:6" ht="15.75">
      <c r="B742" s="11"/>
      <c r="C742" s="11"/>
      <c r="D742" s="12"/>
      <c r="E742" s="13"/>
      <c r="F742" s="14"/>
    </row>
    <row r="743" spans="2:6" ht="15.75">
      <c r="B743" s="11"/>
      <c r="C743" s="11"/>
      <c r="D743" s="12"/>
      <c r="E743" s="13"/>
      <c r="F743" s="14"/>
    </row>
    <row r="744" spans="2:6" ht="15.75">
      <c r="B744" s="11"/>
      <c r="C744" s="11"/>
      <c r="D744" s="12"/>
      <c r="E744" s="13"/>
      <c r="F744" s="14"/>
    </row>
    <row r="745" spans="2:6" ht="15.75">
      <c r="B745" s="11"/>
      <c r="C745" s="11"/>
      <c r="D745" s="12"/>
      <c r="E745" s="13"/>
      <c r="F745" s="14"/>
    </row>
    <row r="746" spans="2:6" ht="15.75">
      <c r="B746" s="11"/>
      <c r="C746" s="11"/>
      <c r="D746" s="12"/>
      <c r="E746" s="13"/>
      <c r="F746" s="14"/>
    </row>
    <row r="747" spans="2:6" ht="15.75">
      <c r="B747" s="11"/>
      <c r="C747" s="11"/>
      <c r="D747" s="12"/>
      <c r="E747" s="13"/>
      <c r="F747" s="14"/>
    </row>
    <row r="748" spans="2:6" ht="15.75">
      <c r="B748" s="11"/>
      <c r="C748" s="11"/>
      <c r="D748" s="12"/>
      <c r="E748" s="13"/>
      <c r="F748" s="14"/>
    </row>
    <row r="749" spans="2:6" ht="15.75">
      <c r="B749" s="11"/>
      <c r="C749" s="11"/>
      <c r="D749" s="12"/>
      <c r="E749" s="13"/>
      <c r="F749" s="14"/>
    </row>
    <row r="750" spans="2:6" ht="15.75">
      <c r="B750" s="11"/>
      <c r="C750" s="11"/>
      <c r="D750" s="12"/>
      <c r="E750" s="13"/>
      <c r="F750" s="14"/>
    </row>
    <row r="751" spans="2:6" ht="15.75">
      <c r="B751" s="11"/>
      <c r="C751" s="11"/>
      <c r="D751" s="12"/>
      <c r="E751" s="13"/>
      <c r="F751" s="14"/>
    </row>
    <row r="752" spans="2:6" ht="15.75">
      <c r="B752" s="11"/>
      <c r="C752" s="11"/>
      <c r="D752" s="12"/>
      <c r="E752" s="13"/>
      <c r="F752" s="14"/>
    </row>
    <row r="753" spans="2:6" ht="15.75">
      <c r="B753" s="11"/>
      <c r="C753" s="11"/>
      <c r="D753" s="12"/>
      <c r="E753" s="13"/>
      <c r="F753" s="14"/>
    </row>
    <row r="754" spans="2:6" ht="15.75">
      <c r="B754" s="11"/>
      <c r="C754" s="11"/>
      <c r="D754" s="12"/>
      <c r="E754" s="13"/>
      <c r="F754" s="14"/>
    </row>
    <row r="755" spans="2:6" ht="15.75">
      <c r="B755" s="11"/>
      <c r="C755" s="11"/>
      <c r="D755" s="12"/>
      <c r="E755" s="13"/>
      <c r="F755" s="14"/>
    </row>
    <row r="756" spans="2:6" ht="15.75">
      <c r="B756" s="11"/>
      <c r="C756" s="11"/>
      <c r="D756" s="12"/>
      <c r="E756" s="13"/>
      <c r="F756" s="14"/>
    </row>
    <row r="757" spans="2:6" ht="15.75">
      <c r="B757" s="11"/>
      <c r="C757" s="11"/>
      <c r="D757" s="12"/>
      <c r="E757" s="13"/>
      <c r="F757" s="14"/>
    </row>
    <row r="758" spans="2:6" ht="15.75">
      <c r="B758" s="11"/>
      <c r="C758" s="11"/>
      <c r="D758" s="12"/>
      <c r="E758" s="13"/>
      <c r="F758" s="14"/>
    </row>
    <row r="759" spans="2:6" ht="15.75">
      <c r="B759" s="11"/>
      <c r="C759" s="11"/>
      <c r="D759" s="12"/>
      <c r="E759" s="13"/>
      <c r="F759" s="14"/>
    </row>
    <row r="760" spans="2:6" ht="15.75">
      <c r="B760" s="11"/>
      <c r="C760" s="11"/>
      <c r="D760" s="12"/>
      <c r="E760" s="13"/>
      <c r="F760" s="14"/>
    </row>
    <row r="761" spans="2:6" ht="15.75">
      <c r="B761" s="11"/>
      <c r="C761" s="11"/>
      <c r="D761" s="12"/>
      <c r="E761" s="13"/>
      <c r="F761" s="14"/>
    </row>
    <row r="762" spans="2:6" ht="15.75">
      <c r="B762" s="11"/>
      <c r="C762" s="11"/>
      <c r="D762" s="12"/>
      <c r="E762" s="13"/>
      <c r="F762" s="14"/>
    </row>
    <row r="763" spans="2:6" ht="15.75">
      <c r="B763" s="11"/>
      <c r="C763" s="11"/>
      <c r="D763" s="12"/>
      <c r="E763" s="13"/>
      <c r="F763" s="14"/>
    </row>
    <row r="764" spans="2:6" ht="15.75">
      <c r="B764" s="11"/>
      <c r="C764" s="11"/>
      <c r="D764" s="12"/>
      <c r="E764" s="13"/>
      <c r="F764" s="14"/>
    </row>
    <row r="765" spans="2:6" ht="15.75">
      <c r="B765" s="11"/>
      <c r="C765" s="11"/>
      <c r="D765" s="12"/>
      <c r="E765" s="13"/>
      <c r="F765" s="14"/>
    </row>
    <row r="766" spans="2:6" ht="15.75">
      <c r="B766" s="11"/>
      <c r="C766" s="11"/>
      <c r="D766" s="12"/>
      <c r="E766" s="13"/>
      <c r="F766" s="14"/>
    </row>
    <row r="767" spans="2:6" ht="15.75">
      <c r="B767" s="11"/>
      <c r="C767" s="11"/>
      <c r="D767" s="12"/>
      <c r="E767" s="13"/>
      <c r="F767" s="14"/>
    </row>
    <row r="768" spans="2:6" ht="15.75">
      <c r="B768" s="11"/>
      <c r="C768" s="11"/>
      <c r="D768" s="12"/>
      <c r="E768" s="13"/>
      <c r="F768" s="14"/>
    </row>
    <row r="769" spans="2:6" ht="15.75">
      <c r="B769" s="11"/>
      <c r="C769" s="11"/>
      <c r="D769" s="12"/>
      <c r="E769" s="13"/>
      <c r="F769" s="14"/>
    </row>
    <row r="770" spans="2:6" ht="15.75">
      <c r="B770" s="11"/>
      <c r="C770" s="11"/>
      <c r="D770" s="12"/>
      <c r="E770" s="13"/>
      <c r="F770" s="14"/>
    </row>
    <row r="771" spans="2:6" ht="15.75">
      <c r="B771" s="11"/>
      <c r="C771" s="11"/>
      <c r="D771" s="12"/>
      <c r="E771" s="13"/>
      <c r="F771" s="14"/>
    </row>
    <row r="772" spans="2:6" ht="15.75">
      <c r="B772" s="11"/>
      <c r="C772" s="11"/>
      <c r="D772" s="12"/>
      <c r="E772" s="13"/>
      <c r="F772" s="14"/>
    </row>
    <row r="773" spans="2:6" ht="15.75">
      <c r="B773" s="11"/>
      <c r="C773" s="11"/>
      <c r="D773" s="12"/>
      <c r="E773" s="13"/>
      <c r="F773" s="14"/>
    </row>
    <row r="774" spans="2:6" ht="15.75">
      <c r="B774" s="11"/>
      <c r="C774" s="11"/>
      <c r="D774" s="12"/>
      <c r="E774" s="13"/>
      <c r="F774" s="14"/>
    </row>
    <row r="775" spans="2:6" ht="15.75">
      <c r="B775" s="11"/>
      <c r="C775" s="11"/>
      <c r="D775" s="12"/>
      <c r="E775" s="13"/>
      <c r="F775" s="14"/>
    </row>
    <row r="776" spans="2:6" ht="15.75">
      <c r="B776" s="11"/>
      <c r="C776" s="11"/>
      <c r="D776" s="12"/>
      <c r="E776" s="13"/>
      <c r="F776" s="14"/>
    </row>
    <row r="777" spans="2:6" ht="15.75">
      <c r="B777" s="11"/>
      <c r="C777" s="11"/>
      <c r="D777" s="12"/>
      <c r="E777" s="13"/>
      <c r="F777" s="14"/>
    </row>
    <row r="778" spans="2:6" ht="15.75">
      <c r="B778" s="11"/>
      <c r="C778" s="11"/>
      <c r="D778" s="12"/>
      <c r="E778" s="13"/>
      <c r="F778" s="14"/>
    </row>
    <row r="779" spans="2:6" ht="15.75">
      <c r="B779" s="11"/>
      <c r="C779" s="11"/>
      <c r="D779" s="12"/>
      <c r="E779" s="13"/>
      <c r="F779" s="14"/>
    </row>
    <row r="780" spans="2:6" ht="15.75">
      <c r="B780" s="11"/>
      <c r="C780" s="11"/>
      <c r="D780" s="12"/>
      <c r="E780" s="13"/>
      <c r="F780" s="14"/>
    </row>
    <row r="781" spans="2:6" ht="15.75">
      <c r="B781" s="11"/>
      <c r="C781" s="11"/>
      <c r="D781" s="12"/>
      <c r="E781" s="13"/>
      <c r="F781" s="14"/>
    </row>
    <row r="782" spans="2:6" ht="15.75">
      <c r="B782" s="11"/>
      <c r="C782" s="11"/>
      <c r="D782" s="12"/>
      <c r="E782" s="13"/>
      <c r="F782" s="14"/>
    </row>
    <row r="783" spans="2:6" ht="15.75">
      <c r="B783" s="11"/>
      <c r="C783" s="11"/>
      <c r="D783" s="12"/>
      <c r="E783" s="13"/>
      <c r="F783" s="14"/>
    </row>
    <row r="784" spans="2:6" ht="15.75">
      <c r="B784" s="11"/>
      <c r="C784" s="11"/>
      <c r="D784" s="12"/>
      <c r="E784" s="13"/>
      <c r="F784" s="14"/>
    </row>
    <row r="785" spans="2:6" ht="15.75">
      <c r="B785" s="11"/>
      <c r="C785" s="11"/>
      <c r="D785" s="12"/>
      <c r="E785" s="13"/>
      <c r="F785" s="14"/>
    </row>
    <row r="786" spans="2:6" ht="15.75">
      <c r="B786" s="11"/>
      <c r="C786" s="11"/>
      <c r="D786" s="12"/>
      <c r="E786" s="13"/>
      <c r="F786" s="14"/>
    </row>
    <row r="787" spans="2:6" ht="15.75">
      <c r="B787" s="11"/>
      <c r="C787" s="11"/>
      <c r="D787" s="12"/>
      <c r="E787" s="13"/>
      <c r="F787" s="14"/>
    </row>
    <row r="788" spans="2:6" ht="15.75">
      <c r="B788" s="11"/>
      <c r="C788" s="11"/>
      <c r="D788" s="12"/>
      <c r="E788" s="13"/>
      <c r="F788" s="14"/>
    </row>
    <row r="789" spans="2:6" ht="15.75">
      <c r="B789" s="11"/>
      <c r="C789" s="11"/>
      <c r="D789" s="12"/>
      <c r="E789" s="13"/>
      <c r="F789" s="14"/>
    </row>
    <row r="790" spans="2:6" ht="15.75">
      <c r="B790" s="11"/>
      <c r="C790" s="11"/>
      <c r="D790" s="12"/>
      <c r="E790" s="13"/>
      <c r="F790" s="14"/>
    </row>
    <row r="791" spans="2:6" ht="15.75">
      <c r="B791" s="11"/>
      <c r="C791" s="11"/>
      <c r="D791" s="12"/>
      <c r="E791" s="13"/>
      <c r="F791" s="14"/>
    </row>
    <row r="792" spans="2:6" ht="15.75">
      <c r="B792" s="11"/>
      <c r="C792" s="11"/>
      <c r="D792" s="12"/>
      <c r="E792" s="13"/>
      <c r="F792" s="14"/>
    </row>
    <row r="793" spans="2:6" ht="15.75">
      <c r="B793" s="11"/>
      <c r="C793" s="11"/>
      <c r="D793" s="12"/>
      <c r="E793" s="13"/>
      <c r="F793" s="14"/>
    </row>
    <row r="794" spans="2:6" ht="15.75">
      <c r="B794" s="11"/>
      <c r="C794" s="11"/>
      <c r="D794" s="12"/>
      <c r="E794" s="13"/>
      <c r="F794" s="14"/>
    </row>
    <row r="795" spans="2:6" ht="15.75">
      <c r="B795" s="11"/>
      <c r="C795" s="11"/>
      <c r="D795" s="12"/>
      <c r="E795" s="13"/>
      <c r="F795" s="14"/>
    </row>
    <row r="796" spans="2:6" ht="15.75">
      <c r="B796" s="11"/>
      <c r="C796" s="11"/>
      <c r="D796" s="12"/>
      <c r="E796" s="13"/>
      <c r="F796" s="14"/>
    </row>
    <row r="797" spans="2:6" ht="15.75">
      <c r="B797" s="11"/>
      <c r="C797" s="11"/>
      <c r="D797" s="12"/>
      <c r="E797" s="13"/>
      <c r="F797" s="14"/>
    </row>
    <row r="798" spans="2:6" ht="15.75">
      <c r="B798" s="11"/>
      <c r="C798" s="11"/>
      <c r="D798" s="12"/>
      <c r="E798" s="13"/>
      <c r="F798" s="14"/>
    </row>
    <row r="799" spans="2:6" ht="15.75">
      <c r="B799" s="11"/>
      <c r="C799" s="11"/>
      <c r="D799" s="12"/>
      <c r="E799" s="13"/>
      <c r="F799" s="14"/>
    </row>
    <row r="800" spans="2:6" ht="15.75">
      <c r="B800" s="11"/>
      <c r="C800" s="11"/>
      <c r="D800" s="12"/>
      <c r="E800" s="13"/>
      <c r="F800" s="14"/>
    </row>
    <row r="801" spans="2:6" ht="15.75">
      <c r="B801" s="11"/>
      <c r="C801" s="11"/>
      <c r="D801" s="12"/>
      <c r="E801" s="13"/>
      <c r="F801" s="14"/>
    </row>
    <row r="802" spans="2:6" ht="15.75">
      <c r="B802" s="11"/>
      <c r="C802" s="11"/>
      <c r="D802" s="12"/>
      <c r="E802" s="13"/>
      <c r="F802" s="14"/>
    </row>
    <row r="803" spans="2:6" ht="15.75">
      <c r="B803" s="11"/>
      <c r="C803" s="11"/>
      <c r="D803" s="12"/>
      <c r="E803" s="13"/>
      <c r="F803" s="14"/>
    </row>
    <row r="804" spans="2:6" ht="15.75">
      <c r="B804" s="11"/>
      <c r="C804" s="11"/>
      <c r="D804" s="12"/>
      <c r="E804" s="13"/>
      <c r="F804" s="14"/>
    </row>
    <row r="805" spans="2:6" ht="15.75">
      <c r="B805" s="11"/>
      <c r="C805" s="11"/>
      <c r="D805" s="12"/>
      <c r="E805" s="13"/>
      <c r="F805" s="14"/>
    </row>
    <row r="806" spans="2:6" ht="15.75">
      <c r="B806" s="11"/>
      <c r="C806" s="11"/>
      <c r="D806" s="12"/>
      <c r="E806" s="13"/>
      <c r="F806" s="14"/>
    </row>
    <row r="807" spans="2:6" ht="15.75">
      <c r="B807" s="11"/>
      <c r="C807" s="11"/>
      <c r="D807" s="12"/>
      <c r="E807" s="13"/>
      <c r="F807" s="14"/>
    </row>
    <row r="808" spans="2:6" ht="15.75">
      <c r="B808" s="11"/>
      <c r="C808" s="11"/>
      <c r="D808" s="12"/>
      <c r="E808" s="13"/>
      <c r="F808" s="14"/>
    </row>
    <row r="809" spans="2:6" ht="15.75">
      <c r="B809" s="11"/>
      <c r="C809" s="11"/>
      <c r="D809" s="12"/>
      <c r="E809" s="13"/>
      <c r="F809" s="14"/>
    </row>
    <row r="810" spans="2:6" ht="15.75">
      <c r="B810" s="11"/>
      <c r="C810" s="11"/>
      <c r="D810" s="12"/>
      <c r="E810" s="13"/>
      <c r="F810" s="14"/>
    </row>
    <row r="811" spans="2:6" ht="15.75">
      <c r="B811" s="11"/>
      <c r="C811" s="11"/>
      <c r="D811" s="12"/>
      <c r="E811" s="13"/>
      <c r="F811" s="14"/>
    </row>
    <row r="812" spans="2:6" ht="15.75">
      <c r="B812" s="11"/>
      <c r="C812" s="11"/>
      <c r="D812" s="12"/>
      <c r="E812" s="13"/>
      <c r="F812" s="14"/>
    </row>
    <row r="813" spans="2:6" ht="15.75">
      <c r="B813" s="11"/>
      <c r="C813" s="11"/>
      <c r="D813" s="12"/>
      <c r="E813" s="13"/>
      <c r="F813" s="14"/>
    </row>
    <row r="814" spans="2:6" ht="15.75">
      <c r="B814" s="11"/>
      <c r="C814" s="11"/>
      <c r="D814" s="12"/>
      <c r="E814" s="13"/>
      <c r="F814" s="14"/>
    </row>
    <row r="815" spans="2:6" ht="15.75">
      <c r="B815" s="11"/>
      <c r="C815" s="11"/>
      <c r="D815" s="12"/>
      <c r="E815" s="13"/>
      <c r="F815" s="14"/>
    </row>
    <row r="816" spans="2:6" ht="15.75">
      <c r="B816" s="11"/>
      <c r="C816" s="11"/>
      <c r="D816" s="12"/>
      <c r="E816" s="13"/>
      <c r="F816" s="14"/>
    </row>
    <row r="817" spans="2:6" ht="15.75">
      <c r="B817" s="11"/>
      <c r="C817" s="11"/>
      <c r="D817" s="12"/>
      <c r="E817" s="13"/>
      <c r="F817" s="14"/>
    </row>
    <row r="818" spans="2:6" ht="15.75">
      <c r="B818" s="11"/>
      <c r="C818" s="11"/>
      <c r="D818" s="12"/>
      <c r="E818" s="13"/>
      <c r="F818" s="14"/>
    </row>
    <row r="819" spans="2:6" ht="15.75">
      <c r="B819" s="11"/>
      <c r="C819" s="11"/>
      <c r="D819" s="12"/>
      <c r="E819" s="13"/>
      <c r="F819" s="14"/>
    </row>
    <row r="820" spans="2:6" ht="15.75">
      <c r="B820" s="11"/>
      <c r="C820" s="11"/>
      <c r="D820" s="12"/>
      <c r="E820" s="13"/>
      <c r="F820" s="14"/>
    </row>
    <row r="821" spans="2:6" ht="15.75">
      <c r="B821" s="11"/>
      <c r="C821" s="11"/>
      <c r="D821" s="12"/>
      <c r="E821" s="13"/>
      <c r="F821" s="14"/>
    </row>
    <row r="822" spans="2:6" ht="15.75">
      <c r="B822" s="11"/>
      <c r="C822" s="11"/>
      <c r="D822" s="12"/>
      <c r="E822" s="13"/>
      <c r="F822" s="14"/>
    </row>
    <row r="823" spans="2:6" ht="15.75">
      <c r="B823" s="11"/>
      <c r="C823" s="11"/>
      <c r="D823" s="12"/>
      <c r="E823" s="13"/>
      <c r="F823" s="14"/>
    </row>
    <row r="824" spans="2:6" ht="15.75">
      <c r="B824" s="11"/>
      <c r="C824" s="11"/>
      <c r="D824" s="12"/>
      <c r="E824" s="13"/>
      <c r="F824" s="14"/>
    </row>
    <row r="825" spans="2:6" ht="15.75">
      <c r="B825" s="11"/>
      <c r="C825" s="11"/>
      <c r="D825" s="12"/>
      <c r="E825" s="13"/>
      <c r="F825" s="14"/>
    </row>
    <row r="826" spans="2:6" ht="15.75">
      <c r="B826" s="11"/>
      <c r="C826" s="11"/>
      <c r="D826" s="12"/>
      <c r="E826" s="13"/>
      <c r="F826" s="14"/>
    </row>
    <row r="827" spans="2:6" ht="15.75">
      <c r="B827" s="11"/>
      <c r="C827" s="11"/>
      <c r="D827" s="12"/>
      <c r="E827" s="13"/>
      <c r="F827" s="14"/>
    </row>
    <row r="828" spans="2:6" ht="15.75">
      <c r="B828" s="11"/>
      <c r="C828" s="11"/>
      <c r="D828" s="12"/>
      <c r="E828" s="13"/>
      <c r="F828" s="14"/>
    </row>
    <row r="829" spans="2:6" ht="15.75">
      <c r="B829" s="11"/>
      <c r="C829" s="11"/>
      <c r="D829" s="12"/>
      <c r="E829" s="13"/>
      <c r="F829" s="14"/>
    </row>
    <row r="830" spans="2:6" ht="15.75">
      <c r="B830" s="11"/>
      <c r="C830" s="11"/>
      <c r="D830" s="12"/>
      <c r="E830" s="13"/>
      <c r="F830" s="14"/>
    </row>
    <row r="831" spans="2:6" ht="15.75">
      <c r="B831" s="11"/>
      <c r="C831" s="11"/>
      <c r="D831" s="12"/>
      <c r="E831" s="13"/>
      <c r="F831" s="14"/>
    </row>
    <row r="832" spans="2:6" ht="15.75">
      <c r="B832" s="11"/>
      <c r="C832" s="11"/>
      <c r="D832" s="12"/>
      <c r="E832" s="13"/>
      <c r="F832" s="14"/>
    </row>
    <row r="833" spans="2:6" ht="15.75">
      <c r="B833" s="11"/>
      <c r="C833" s="11"/>
      <c r="D833" s="12"/>
      <c r="E833" s="13"/>
      <c r="F833" s="14"/>
    </row>
    <row r="834" spans="2:6" ht="15.75">
      <c r="B834" s="11"/>
      <c r="C834" s="11"/>
      <c r="D834" s="12"/>
      <c r="E834" s="13"/>
      <c r="F834" s="14"/>
    </row>
    <row r="835" spans="2:6" ht="15.75">
      <c r="B835" s="11"/>
      <c r="C835" s="11"/>
      <c r="D835" s="12"/>
      <c r="E835" s="13"/>
      <c r="F835" s="14"/>
    </row>
    <row r="836" spans="2:6" ht="15.75">
      <c r="B836" s="11"/>
      <c r="C836" s="11"/>
      <c r="D836" s="12"/>
      <c r="E836" s="13"/>
      <c r="F836" s="14"/>
    </row>
    <row r="837" spans="2:6" ht="15.75">
      <c r="B837" s="11"/>
      <c r="C837" s="11"/>
      <c r="D837" s="12"/>
      <c r="E837" s="13"/>
      <c r="F837" s="14"/>
    </row>
    <row r="838" spans="2:6" ht="15.75">
      <c r="B838" s="11"/>
      <c r="C838" s="11"/>
      <c r="D838" s="12"/>
      <c r="E838" s="13"/>
      <c r="F838" s="14"/>
    </row>
    <row r="839" spans="2:6" ht="15.75">
      <c r="B839" s="11"/>
      <c r="C839" s="11"/>
      <c r="D839" s="12"/>
      <c r="E839" s="13"/>
      <c r="F839" s="14"/>
    </row>
    <row r="840" spans="2:6" ht="15.75">
      <c r="B840" s="11"/>
      <c r="C840" s="11"/>
      <c r="D840" s="12"/>
      <c r="E840" s="13"/>
      <c r="F840" s="14"/>
    </row>
    <row r="841" spans="2:6" ht="15.75">
      <c r="B841" s="11"/>
      <c r="C841" s="11"/>
      <c r="D841" s="12"/>
      <c r="E841" s="13"/>
      <c r="F841" s="14"/>
    </row>
    <row r="842" spans="2:6" ht="15.75">
      <c r="B842" s="11"/>
      <c r="C842" s="11"/>
      <c r="D842" s="12"/>
      <c r="E842" s="13"/>
      <c r="F842" s="14"/>
    </row>
    <row r="843" spans="2:6" ht="15.75">
      <c r="B843" s="11"/>
      <c r="C843" s="11"/>
      <c r="D843" s="12"/>
      <c r="E843" s="13"/>
      <c r="F843" s="14"/>
    </row>
    <row r="844" spans="2:6" ht="15.75">
      <c r="B844" s="11"/>
      <c r="C844" s="11"/>
      <c r="D844" s="12"/>
      <c r="E844" s="13"/>
      <c r="F844" s="14"/>
    </row>
    <row r="845" spans="2:6" ht="15.75">
      <c r="B845" s="11"/>
      <c r="C845" s="11"/>
      <c r="D845" s="12"/>
      <c r="E845" s="13"/>
      <c r="F845" s="14"/>
    </row>
    <row r="846" spans="2:6" ht="15.75">
      <c r="B846" s="11"/>
      <c r="C846" s="11"/>
      <c r="D846" s="12"/>
      <c r="E846" s="13"/>
      <c r="F846" s="14"/>
    </row>
    <row r="847" spans="2:6" ht="15.75">
      <c r="B847" s="11"/>
      <c r="C847" s="11"/>
      <c r="D847" s="12"/>
      <c r="E847" s="13"/>
      <c r="F847" s="14"/>
    </row>
    <row r="848" spans="2:6" ht="15.75">
      <c r="B848" s="11"/>
      <c r="C848" s="11"/>
      <c r="D848" s="12"/>
      <c r="E848" s="13"/>
      <c r="F848" s="14"/>
    </row>
    <row r="849" spans="2:6" ht="15.75">
      <c r="B849" s="11"/>
      <c r="C849" s="11"/>
      <c r="D849" s="12"/>
      <c r="E849" s="13"/>
      <c r="F849" s="14"/>
    </row>
    <row r="850" spans="2:6" ht="15.75">
      <c r="B850" s="11"/>
      <c r="C850" s="11"/>
      <c r="D850" s="12"/>
      <c r="E850" s="13"/>
      <c r="F850" s="14"/>
    </row>
    <row r="851" spans="2:6" ht="15.75">
      <c r="B851" s="11"/>
      <c r="C851" s="11"/>
      <c r="D851" s="12"/>
      <c r="E851" s="13"/>
      <c r="F851" s="14"/>
    </row>
    <row r="852" spans="2:6" ht="15.75">
      <c r="B852" s="11"/>
      <c r="C852" s="11"/>
      <c r="D852" s="12"/>
      <c r="E852" s="13"/>
      <c r="F852" s="14"/>
    </row>
    <row r="853" spans="2:6" ht="15.75">
      <c r="B853" s="11"/>
      <c r="C853" s="11"/>
      <c r="D853" s="12"/>
      <c r="E853" s="13"/>
      <c r="F853" s="14"/>
    </row>
    <row r="854" spans="2:6" ht="15.75">
      <c r="B854" s="11"/>
      <c r="C854" s="11"/>
      <c r="D854" s="12"/>
      <c r="E854" s="13"/>
      <c r="F854" s="14"/>
    </row>
    <row r="855" spans="2:6" ht="15.75">
      <c r="B855" s="11"/>
      <c r="C855" s="11"/>
      <c r="D855" s="12"/>
      <c r="E855" s="13"/>
      <c r="F855" s="14"/>
    </row>
    <row r="856" spans="2:6" ht="15.75">
      <c r="B856" s="11"/>
      <c r="C856" s="11"/>
      <c r="D856" s="12"/>
      <c r="E856" s="13"/>
      <c r="F856" s="14"/>
    </row>
    <row r="857" spans="2:6" ht="15.75">
      <c r="B857" s="11"/>
      <c r="C857" s="11"/>
      <c r="D857" s="12"/>
      <c r="E857" s="13"/>
      <c r="F857" s="14"/>
    </row>
    <row r="858" spans="2:6" ht="15.75">
      <c r="B858" s="11"/>
      <c r="C858" s="11"/>
      <c r="D858" s="12"/>
      <c r="E858" s="13"/>
      <c r="F858" s="14"/>
    </row>
    <row r="859" spans="2:6" ht="15.75">
      <c r="B859" s="11"/>
      <c r="C859" s="11"/>
      <c r="D859" s="12"/>
      <c r="E859" s="13"/>
      <c r="F859" s="14"/>
    </row>
    <row r="860" spans="2:6" ht="15.75">
      <c r="B860" s="11"/>
      <c r="C860" s="11"/>
      <c r="D860" s="12"/>
      <c r="E860" s="13"/>
      <c r="F860" s="14"/>
    </row>
    <row r="861" spans="2:6" ht="15.75">
      <c r="B861" s="11"/>
      <c r="C861" s="11"/>
      <c r="D861" s="12"/>
      <c r="E861" s="13"/>
      <c r="F861" s="14"/>
    </row>
    <row r="862" spans="2:6" ht="15.75">
      <c r="B862" s="11"/>
      <c r="C862" s="11"/>
      <c r="D862" s="12"/>
      <c r="E862" s="13"/>
      <c r="F862" s="14"/>
    </row>
    <row r="863" spans="2:6" ht="15.75">
      <c r="B863" s="11"/>
      <c r="C863" s="11"/>
      <c r="D863" s="12"/>
      <c r="E863" s="13"/>
      <c r="F863" s="14"/>
    </row>
    <row r="864" spans="2:6" ht="15.75">
      <c r="B864" s="11"/>
      <c r="C864" s="11"/>
      <c r="D864" s="12"/>
      <c r="E864" s="13"/>
      <c r="F864" s="14"/>
    </row>
    <row r="865" spans="2:6" ht="15.75">
      <c r="B865" s="11"/>
      <c r="C865" s="11"/>
      <c r="D865" s="12"/>
      <c r="E865" s="13"/>
      <c r="F865" s="14"/>
    </row>
    <row r="866" spans="2:6" ht="15.75">
      <c r="B866" s="11"/>
      <c r="C866" s="11"/>
      <c r="D866" s="12"/>
      <c r="E866" s="13"/>
      <c r="F866" s="14"/>
    </row>
    <row r="867" spans="2:6" ht="15.75">
      <c r="B867" s="11"/>
      <c r="C867" s="11"/>
      <c r="D867" s="12"/>
      <c r="E867" s="13"/>
      <c r="F867" s="14"/>
    </row>
    <row r="868" spans="2:6" ht="15.75">
      <c r="B868" s="11"/>
      <c r="C868" s="11"/>
      <c r="D868" s="12"/>
      <c r="E868" s="13"/>
      <c r="F868" s="14"/>
    </row>
    <row r="869" spans="2:6" ht="15.75">
      <c r="B869" s="11"/>
      <c r="C869" s="11"/>
      <c r="D869" s="12"/>
      <c r="E869" s="13"/>
      <c r="F869" s="14"/>
    </row>
    <row r="870" spans="2:6" ht="15.75">
      <c r="B870" s="11"/>
      <c r="C870" s="11"/>
      <c r="D870" s="12"/>
      <c r="E870" s="13"/>
      <c r="F870" s="14"/>
    </row>
    <row r="871" spans="2:6" ht="15.75">
      <c r="B871" s="11"/>
      <c r="C871" s="11"/>
      <c r="D871" s="12"/>
      <c r="E871" s="13"/>
      <c r="F871" s="14"/>
    </row>
    <row r="872" spans="2:6" ht="15.75">
      <c r="B872" s="11"/>
      <c r="C872" s="11"/>
      <c r="D872" s="12"/>
      <c r="E872" s="13"/>
      <c r="F872" s="14"/>
    </row>
    <row r="873" spans="2:6" ht="15.75">
      <c r="B873" s="11"/>
      <c r="C873" s="11"/>
      <c r="D873" s="12"/>
      <c r="E873" s="13"/>
      <c r="F873" s="14"/>
    </row>
    <row r="874" spans="2:6" ht="15.75">
      <c r="B874" s="11"/>
      <c r="C874" s="11"/>
      <c r="D874" s="12"/>
      <c r="E874" s="13"/>
      <c r="F874" s="14"/>
    </row>
    <row r="875" spans="2:6" ht="15.75">
      <c r="B875" s="11"/>
      <c r="C875" s="11"/>
      <c r="D875" s="12"/>
      <c r="E875" s="13"/>
      <c r="F875" s="14"/>
    </row>
    <row r="876" spans="2:6" ht="15.75">
      <c r="B876" s="11"/>
      <c r="C876" s="11"/>
      <c r="D876" s="12"/>
      <c r="E876" s="13"/>
      <c r="F876" s="14"/>
    </row>
    <row r="877" spans="2:6" ht="15.75">
      <c r="B877" s="11"/>
      <c r="C877" s="11"/>
      <c r="D877" s="12"/>
      <c r="E877" s="13"/>
      <c r="F877" s="14"/>
    </row>
    <row r="878" spans="2:6" ht="15.75">
      <c r="B878" s="11"/>
      <c r="C878" s="11"/>
      <c r="D878" s="12"/>
      <c r="E878" s="13"/>
      <c r="F878" s="14"/>
    </row>
    <row r="879" spans="2:6" ht="15.75">
      <c r="B879" s="11"/>
      <c r="C879" s="11"/>
      <c r="D879" s="12"/>
      <c r="E879" s="13"/>
      <c r="F879" s="14"/>
    </row>
    <row r="880" spans="2:6" ht="15.75">
      <c r="B880" s="11"/>
      <c r="C880" s="11"/>
      <c r="D880" s="12"/>
      <c r="E880" s="13"/>
      <c r="F880" s="14"/>
    </row>
    <row r="881" spans="2:6" ht="15.75">
      <c r="B881" s="11"/>
      <c r="C881" s="11"/>
      <c r="D881" s="12"/>
      <c r="E881" s="13"/>
      <c r="F881" s="14"/>
    </row>
    <row r="882" spans="2:6" ht="15.75">
      <c r="B882" s="11"/>
      <c r="C882" s="11"/>
      <c r="D882" s="12"/>
      <c r="E882" s="13"/>
      <c r="F882" s="14"/>
    </row>
    <row r="883" spans="2:6" ht="15.75">
      <c r="B883" s="11"/>
      <c r="C883" s="11"/>
      <c r="D883" s="12"/>
      <c r="E883" s="13"/>
      <c r="F883" s="14"/>
    </row>
    <row r="884" spans="2:6" ht="15.75">
      <c r="B884" s="11"/>
      <c r="C884" s="11"/>
      <c r="D884" s="12"/>
      <c r="E884" s="13"/>
      <c r="F884" s="14"/>
    </row>
    <row r="885" spans="2:6" ht="15.75">
      <c r="B885" s="11"/>
      <c r="C885" s="11"/>
      <c r="D885" s="12"/>
      <c r="E885" s="13"/>
      <c r="F885" s="14"/>
    </row>
    <row r="886" spans="2:6" ht="15.75">
      <c r="B886" s="11"/>
      <c r="C886" s="11"/>
      <c r="D886" s="12"/>
      <c r="E886" s="13"/>
      <c r="F886" s="14"/>
    </row>
    <row r="887" spans="2:6" ht="15.75">
      <c r="B887" s="11"/>
      <c r="C887" s="11"/>
      <c r="D887" s="12"/>
      <c r="E887" s="13"/>
      <c r="F887" s="14"/>
    </row>
    <row r="888" spans="2:6" ht="15.75">
      <c r="B888" s="11"/>
      <c r="C888" s="11"/>
      <c r="D888" s="12"/>
      <c r="E888" s="13"/>
      <c r="F888" s="14"/>
    </row>
    <row r="889" spans="2:6" ht="15.75">
      <c r="B889" s="11"/>
      <c r="C889" s="11"/>
      <c r="D889" s="12"/>
      <c r="E889" s="13"/>
      <c r="F889" s="14"/>
    </row>
    <row r="890" spans="2:6" ht="15.75">
      <c r="B890" s="11"/>
      <c r="C890" s="11"/>
      <c r="D890" s="12"/>
      <c r="E890" s="13"/>
      <c r="F890" s="14"/>
    </row>
    <row r="891" spans="2:6" ht="15.75">
      <c r="B891" s="11"/>
      <c r="C891" s="11"/>
      <c r="D891" s="12"/>
      <c r="E891" s="13"/>
      <c r="F891" s="14"/>
    </row>
    <row r="892" spans="2:6" ht="15.75">
      <c r="B892" s="11"/>
      <c r="C892" s="11"/>
      <c r="D892" s="12"/>
      <c r="E892" s="13"/>
      <c r="F892" s="14"/>
    </row>
    <row r="893" spans="2:6" ht="15.75">
      <c r="B893" s="11"/>
      <c r="C893" s="11"/>
      <c r="D893" s="12"/>
      <c r="E893" s="13"/>
      <c r="F893" s="14"/>
    </row>
    <row r="894" spans="2:6" ht="15.75">
      <c r="B894" s="11"/>
      <c r="C894" s="11"/>
      <c r="D894" s="12"/>
      <c r="E894" s="13"/>
      <c r="F894" s="14"/>
    </row>
    <row r="895" spans="2:6" ht="15.75">
      <c r="B895" s="11"/>
      <c r="C895" s="11"/>
      <c r="D895" s="12"/>
      <c r="E895" s="13"/>
      <c r="F895" s="14"/>
    </row>
    <row r="896" spans="2:6" ht="15.75">
      <c r="B896" s="11"/>
      <c r="C896" s="11"/>
      <c r="D896" s="12"/>
      <c r="E896" s="13"/>
      <c r="F896" s="14"/>
    </row>
    <row r="897" spans="2:6" ht="15.75">
      <c r="B897" s="11"/>
      <c r="C897" s="11"/>
      <c r="D897" s="12"/>
      <c r="E897" s="13"/>
      <c r="F897" s="14"/>
    </row>
    <row r="898" spans="2:6" ht="15.75">
      <c r="B898" s="11"/>
      <c r="C898" s="11"/>
      <c r="D898" s="12"/>
      <c r="E898" s="13"/>
      <c r="F898" s="14"/>
    </row>
    <row r="899" spans="2:6" ht="15.75">
      <c r="B899" s="11"/>
      <c r="C899" s="11"/>
      <c r="D899" s="12"/>
      <c r="E899" s="13"/>
      <c r="F899" s="14"/>
    </row>
    <row r="900" spans="2:6" ht="15.75">
      <c r="B900" s="11"/>
      <c r="C900" s="11"/>
      <c r="D900" s="12"/>
      <c r="E900" s="13"/>
      <c r="F900" s="14"/>
    </row>
    <row r="901" spans="2:6" ht="15.75">
      <c r="B901" s="11"/>
      <c r="C901" s="11"/>
      <c r="D901" s="12"/>
      <c r="E901" s="13"/>
      <c r="F901" s="14"/>
    </row>
    <row r="902" spans="2:6" ht="15.75">
      <c r="B902" s="11"/>
      <c r="C902" s="11"/>
      <c r="D902" s="12"/>
      <c r="E902" s="13"/>
      <c r="F902" s="14"/>
    </row>
    <row r="903" spans="2:6" ht="15.75">
      <c r="B903" s="11"/>
      <c r="C903" s="11"/>
      <c r="D903" s="12"/>
      <c r="E903" s="13"/>
      <c r="F903" s="14"/>
    </row>
    <row r="904" spans="2:6" ht="15.75">
      <c r="B904" s="11"/>
      <c r="C904" s="11"/>
      <c r="D904" s="12"/>
      <c r="E904" s="13"/>
      <c r="F904" s="14"/>
    </row>
    <row r="905" spans="2:6" ht="15.75">
      <c r="B905" s="11"/>
      <c r="C905" s="11"/>
      <c r="D905" s="12"/>
      <c r="E905" s="13"/>
      <c r="F905" s="14"/>
    </row>
    <row r="906" spans="2:6" ht="15.75">
      <c r="B906" s="11"/>
      <c r="C906" s="11"/>
      <c r="D906" s="12"/>
      <c r="E906" s="13"/>
      <c r="F906" s="14"/>
    </row>
    <row r="907" spans="2:6" ht="15.75">
      <c r="B907" s="11"/>
      <c r="C907" s="11"/>
      <c r="D907" s="12"/>
      <c r="E907" s="13"/>
      <c r="F907" s="14"/>
    </row>
    <row r="908" spans="2:6" ht="15.75">
      <c r="B908" s="11"/>
      <c r="C908" s="11"/>
      <c r="D908" s="12"/>
      <c r="E908" s="13"/>
      <c r="F908" s="14"/>
    </row>
    <row r="909" spans="2:6" ht="15.75">
      <c r="B909" s="11"/>
      <c r="C909" s="11"/>
      <c r="D909" s="12"/>
      <c r="E909" s="13"/>
      <c r="F909" s="14"/>
    </row>
    <row r="910" spans="2:6" ht="15.75">
      <c r="B910" s="11"/>
      <c r="C910" s="11"/>
      <c r="D910" s="12"/>
      <c r="E910" s="13"/>
      <c r="F910" s="14"/>
    </row>
    <row r="911" spans="2:6" ht="15.75">
      <c r="B911" s="11"/>
      <c r="C911" s="11"/>
      <c r="D911" s="12"/>
      <c r="E911" s="13"/>
      <c r="F911" s="14"/>
    </row>
    <row r="912" spans="2:6" ht="15.75">
      <c r="B912" s="11"/>
      <c r="C912" s="11"/>
      <c r="D912" s="12"/>
      <c r="E912" s="13"/>
      <c r="F912" s="14"/>
    </row>
    <row r="913" spans="2:6" ht="15.75">
      <c r="B913" s="11"/>
      <c r="C913" s="11"/>
      <c r="D913" s="12"/>
      <c r="E913" s="13"/>
      <c r="F913" s="14"/>
    </row>
    <row r="914" spans="2:6" ht="15.75">
      <c r="B914" s="11"/>
      <c r="C914" s="11"/>
      <c r="D914" s="12"/>
      <c r="E914" s="13"/>
      <c r="F914" s="14"/>
    </row>
    <row r="915" spans="2:6" ht="15.75">
      <c r="B915" s="11"/>
      <c r="C915" s="11"/>
      <c r="D915" s="12"/>
      <c r="E915" s="13"/>
      <c r="F915" s="14"/>
    </row>
    <row r="916" spans="2:6" ht="15.75">
      <c r="B916" s="11"/>
      <c r="C916" s="11"/>
      <c r="D916" s="12"/>
      <c r="E916" s="13"/>
      <c r="F916" s="14"/>
    </row>
    <row r="917" spans="2:6" ht="15.75">
      <c r="B917" s="11"/>
      <c r="C917" s="11"/>
      <c r="D917" s="12"/>
      <c r="E917" s="13"/>
      <c r="F917" s="14"/>
    </row>
    <row r="918" spans="2:6" ht="15.75">
      <c r="B918" s="11"/>
      <c r="C918" s="11"/>
      <c r="D918" s="12"/>
      <c r="E918" s="13"/>
      <c r="F918" s="14"/>
    </row>
    <row r="919" spans="2:6" ht="15.75">
      <c r="B919" s="11"/>
      <c r="C919" s="11"/>
      <c r="D919" s="12"/>
      <c r="E919" s="13"/>
      <c r="F919" s="14"/>
    </row>
    <row r="920" spans="2:6" ht="15.75">
      <c r="B920" s="11"/>
      <c r="C920" s="11"/>
      <c r="D920" s="12"/>
      <c r="E920" s="13"/>
      <c r="F920" s="14"/>
    </row>
    <row r="921" spans="2:6" ht="15.75">
      <c r="B921" s="11"/>
      <c r="C921" s="11"/>
      <c r="D921" s="12"/>
      <c r="E921" s="13"/>
      <c r="F921" s="14"/>
    </row>
    <row r="922" spans="2:6" ht="15.75">
      <c r="B922" s="11"/>
      <c r="C922" s="11"/>
      <c r="D922" s="12"/>
      <c r="E922" s="13"/>
      <c r="F922" s="14"/>
    </row>
    <row r="923" spans="2:6" ht="15.75">
      <c r="B923" s="11"/>
      <c r="C923" s="11"/>
      <c r="D923" s="12"/>
      <c r="E923" s="13"/>
      <c r="F923" s="14"/>
    </row>
    <row r="924" spans="2:6" ht="15.75">
      <c r="B924" s="11"/>
      <c r="C924" s="11"/>
      <c r="D924" s="12"/>
      <c r="E924" s="13"/>
      <c r="F924" s="14"/>
    </row>
    <row r="925" spans="2:6" ht="15.75">
      <c r="B925" s="11"/>
      <c r="C925" s="11"/>
      <c r="D925" s="12"/>
      <c r="E925" s="13"/>
      <c r="F925" s="14"/>
    </row>
    <row r="926" spans="2:6" ht="15.75">
      <c r="B926" s="11"/>
      <c r="C926" s="11"/>
      <c r="D926" s="12"/>
      <c r="E926" s="13"/>
      <c r="F926" s="14"/>
    </row>
    <row r="927" spans="2:6" ht="15.75">
      <c r="B927" s="11"/>
      <c r="C927" s="11"/>
      <c r="D927" s="12"/>
      <c r="E927" s="13"/>
      <c r="F927" s="14"/>
    </row>
    <row r="928" spans="2:6" ht="15.75">
      <c r="B928" s="11"/>
      <c r="C928" s="11"/>
      <c r="D928" s="12"/>
      <c r="E928" s="13"/>
      <c r="F928" s="14"/>
    </row>
    <row r="929" spans="2:6" ht="15.75">
      <c r="B929" s="11"/>
      <c r="C929" s="11"/>
      <c r="D929" s="12"/>
      <c r="E929" s="13"/>
      <c r="F929" s="14"/>
    </row>
    <row r="930" spans="2:6" ht="15.75">
      <c r="B930" s="11"/>
      <c r="C930" s="11"/>
      <c r="D930" s="12"/>
      <c r="E930" s="13"/>
      <c r="F930" s="14"/>
    </row>
    <row r="931" spans="2:6" ht="15.75">
      <c r="B931" s="11"/>
      <c r="C931" s="11"/>
      <c r="D931" s="12"/>
      <c r="E931" s="13"/>
      <c r="F931" s="14"/>
    </row>
    <row r="932" spans="2:6" ht="15.75">
      <c r="B932" s="11"/>
      <c r="C932" s="11"/>
      <c r="D932" s="12"/>
      <c r="E932" s="13"/>
      <c r="F932" s="14"/>
    </row>
    <row r="933" spans="2:6" ht="15.75">
      <c r="B933" s="11"/>
      <c r="C933" s="11"/>
      <c r="D933" s="12"/>
      <c r="E933" s="13"/>
      <c r="F933" s="14"/>
    </row>
    <row r="934" spans="2:6" ht="15.75">
      <c r="B934" s="11"/>
      <c r="C934" s="11"/>
      <c r="D934" s="12"/>
      <c r="E934" s="13"/>
      <c r="F934" s="14"/>
    </row>
    <row r="935" spans="2:6" ht="15.75">
      <c r="B935" s="11"/>
      <c r="C935" s="11"/>
      <c r="D935" s="12"/>
      <c r="E935" s="13"/>
      <c r="F935" s="14"/>
    </row>
    <row r="936" spans="2:6" ht="15.75">
      <c r="B936" s="11"/>
      <c r="C936" s="11"/>
      <c r="D936" s="12"/>
      <c r="E936" s="13"/>
      <c r="F936" s="14"/>
    </row>
    <row r="937" spans="2:6" ht="15.75">
      <c r="B937" s="11"/>
      <c r="C937" s="11"/>
      <c r="D937" s="12"/>
      <c r="E937" s="13"/>
      <c r="F937" s="14"/>
    </row>
    <row r="938" spans="2:6" ht="15.75">
      <c r="B938" s="11"/>
      <c r="C938" s="11"/>
      <c r="D938" s="12"/>
      <c r="E938" s="13"/>
      <c r="F938" s="14"/>
    </row>
    <row r="939" spans="2:6" ht="15.75">
      <c r="B939" s="11"/>
      <c r="C939" s="11"/>
      <c r="D939" s="12"/>
      <c r="E939" s="13"/>
      <c r="F939" s="14"/>
    </row>
    <row r="940" spans="2:6" ht="15.75">
      <c r="B940" s="11"/>
      <c r="C940" s="11"/>
      <c r="D940" s="12"/>
      <c r="E940" s="13"/>
      <c r="F940" s="14"/>
    </row>
    <row r="941" spans="2:6" ht="15.75">
      <c r="B941" s="11"/>
      <c r="C941" s="11"/>
      <c r="D941" s="12"/>
      <c r="E941" s="13"/>
      <c r="F941" s="14"/>
    </row>
    <row r="942" spans="2:6" ht="15.75">
      <c r="B942" s="11"/>
      <c r="C942" s="11"/>
      <c r="D942" s="12"/>
      <c r="E942" s="13"/>
      <c r="F942" s="14"/>
    </row>
    <row r="943" spans="2:6" ht="15.75">
      <c r="B943" s="11"/>
      <c r="C943" s="11"/>
      <c r="D943" s="12"/>
      <c r="E943" s="13"/>
      <c r="F943" s="14"/>
    </row>
    <row r="944" spans="2:6" ht="15.75">
      <c r="B944" s="11"/>
      <c r="C944" s="11"/>
      <c r="D944" s="12"/>
      <c r="E944" s="13"/>
      <c r="F944" s="14"/>
    </row>
    <row r="945" spans="2:6" ht="15.75">
      <c r="B945" s="11"/>
      <c r="C945" s="11"/>
      <c r="D945" s="12"/>
      <c r="E945" s="13"/>
      <c r="F945" s="14"/>
    </row>
    <row r="946" spans="2:6" ht="15.75">
      <c r="B946" s="11"/>
      <c r="C946" s="11"/>
      <c r="D946" s="12"/>
      <c r="E946" s="13"/>
      <c r="F946" s="14"/>
    </row>
    <row r="947" spans="2:6" ht="15.75">
      <c r="B947" s="11"/>
      <c r="C947" s="11"/>
      <c r="D947" s="12"/>
      <c r="E947" s="13"/>
      <c r="F947" s="14"/>
    </row>
    <row r="948" spans="2:6" ht="15.75">
      <c r="B948" s="11"/>
      <c r="C948" s="11"/>
      <c r="D948" s="12"/>
      <c r="E948" s="13"/>
      <c r="F948" s="14"/>
    </row>
    <row r="949" spans="2:6" ht="15.75">
      <c r="B949" s="11"/>
      <c r="C949" s="11"/>
      <c r="D949" s="12"/>
      <c r="E949" s="13"/>
      <c r="F949" s="14"/>
    </row>
    <row r="950" spans="2:6" ht="15.75">
      <c r="B950" s="11"/>
      <c r="C950" s="11"/>
      <c r="D950" s="12"/>
      <c r="E950" s="13"/>
      <c r="F950" s="14"/>
    </row>
    <row r="951" spans="2:6" ht="15.75">
      <c r="B951" s="11"/>
      <c r="C951" s="11"/>
      <c r="D951" s="12"/>
      <c r="E951" s="13"/>
      <c r="F951" s="14"/>
    </row>
    <row r="952" spans="2:6" ht="15.75">
      <c r="B952" s="11"/>
      <c r="C952" s="11"/>
      <c r="D952" s="12"/>
      <c r="E952" s="13"/>
      <c r="F952" s="14"/>
    </row>
    <row r="953" spans="2:6" ht="15.75">
      <c r="B953" s="11"/>
      <c r="C953" s="11"/>
      <c r="D953" s="12"/>
      <c r="E953" s="13"/>
      <c r="F953" s="14"/>
    </row>
    <row r="954" spans="2:6" ht="15.75">
      <c r="B954" s="11"/>
      <c r="C954" s="11"/>
      <c r="D954" s="12"/>
      <c r="E954" s="13"/>
      <c r="F954" s="14"/>
    </row>
    <row r="955" spans="2:6" ht="15.75">
      <c r="B955" s="11"/>
      <c r="C955" s="11"/>
      <c r="D955" s="12"/>
      <c r="E955" s="13"/>
      <c r="F955" s="14"/>
    </row>
    <row r="956" spans="2:6" ht="15.75">
      <c r="B956" s="11"/>
      <c r="C956" s="11"/>
      <c r="D956" s="12"/>
      <c r="E956" s="13"/>
      <c r="F956" s="14"/>
    </row>
    <row r="957" spans="2:6" ht="15.75">
      <c r="B957" s="11"/>
      <c r="C957" s="11"/>
      <c r="D957" s="12"/>
      <c r="E957" s="13"/>
      <c r="F957" s="14"/>
    </row>
    <row r="958" spans="2:6" ht="15.75">
      <c r="B958" s="11"/>
      <c r="C958" s="11"/>
      <c r="D958" s="12"/>
      <c r="E958" s="13"/>
      <c r="F958" s="14"/>
    </row>
    <row r="959" spans="2:6" ht="15.75">
      <c r="B959" s="11"/>
      <c r="C959" s="11"/>
      <c r="D959" s="12"/>
      <c r="E959" s="13"/>
      <c r="F959" s="14"/>
    </row>
    <row r="960" spans="2:6" ht="15.75">
      <c r="B960" s="11"/>
      <c r="C960" s="11"/>
      <c r="D960" s="12"/>
      <c r="E960" s="13"/>
      <c r="F960" s="14"/>
    </row>
    <row r="961" spans="2:6" ht="15.75">
      <c r="B961" s="11"/>
      <c r="C961" s="11"/>
      <c r="D961" s="12"/>
      <c r="E961" s="13"/>
      <c r="F961" s="14"/>
    </row>
    <row r="962" spans="2:6" ht="15.75">
      <c r="B962" s="11"/>
      <c r="C962" s="11"/>
      <c r="D962" s="12"/>
      <c r="E962" s="13"/>
      <c r="F962" s="14"/>
    </row>
    <row r="963" spans="2:6" ht="15.75">
      <c r="B963" s="11"/>
      <c r="C963" s="11"/>
      <c r="D963" s="12"/>
      <c r="E963" s="13"/>
      <c r="F963" s="14"/>
    </row>
    <row r="964" spans="2:6" ht="15.75">
      <c r="B964" s="11"/>
      <c r="C964" s="11"/>
      <c r="D964" s="12"/>
      <c r="E964" s="13"/>
      <c r="F964" s="14"/>
    </row>
    <row r="965" spans="2:6" ht="15.75">
      <c r="B965" s="11"/>
      <c r="C965" s="11"/>
      <c r="D965" s="12"/>
      <c r="E965" s="13"/>
      <c r="F965" s="14"/>
    </row>
    <row r="966" spans="2:6" ht="15.75">
      <c r="B966" s="11"/>
      <c r="C966" s="11"/>
      <c r="D966" s="12"/>
      <c r="E966" s="13"/>
      <c r="F966" s="14"/>
    </row>
    <row r="967" spans="2:6" ht="15.75">
      <c r="B967" s="11"/>
      <c r="C967" s="11"/>
      <c r="D967" s="12"/>
      <c r="E967" s="13"/>
      <c r="F967" s="14"/>
    </row>
    <row r="968" spans="2:6" ht="15.75">
      <c r="B968" s="11"/>
      <c r="C968" s="11"/>
      <c r="D968" s="12"/>
      <c r="E968" s="13"/>
      <c r="F968" s="14"/>
    </row>
    <row r="969" spans="2:6" ht="15.75">
      <c r="B969" s="11"/>
      <c r="C969" s="11"/>
      <c r="D969" s="12"/>
      <c r="E969" s="13"/>
      <c r="F969" s="14"/>
    </row>
    <row r="970" spans="2:6" ht="15.75">
      <c r="B970" s="11"/>
      <c r="C970" s="11"/>
      <c r="D970" s="12"/>
      <c r="E970" s="13"/>
      <c r="F970" s="14"/>
    </row>
    <row r="971" spans="2:6" ht="15.75">
      <c r="B971" s="11"/>
      <c r="C971" s="11"/>
      <c r="D971" s="12"/>
      <c r="E971" s="13"/>
      <c r="F971" s="14"/>
    </row>
    <row r="972" spans="2:6" ht="15.75">
      <c r="B972" s="11"/>
      <c r="C972" s="11"/>
      <c r="D972" s="12"/>
      <c r="E972" s="13"/>
      <c r="F972" s="14"/>
    </row>
    <row r="973" spans="2:6" ht="15.75">
      <c r="B973" s="11"/>
      <c r="C973" s="11"/>
      <c r="D973" s="12"/>
      <c r="E973" s="13"/>
      <c r="F973" s="14"/>
    </row>
    <row r="974" spans="2:6" ht="15.75">
      <c r="B974" s="11"/>
      <c r="C974" s="11"/>
      <c r="D974" s="12"/>
      <c r="E974" s="13"/>
      <c r="F974" s="14"/>
    </row>
    <row r="975" spans="2:6" ht="15.75">
      <c r="B975" s="11"/>
      <c r="C975" s="11"/>
      <c r="D975" s="12"/>
      <c r="E975" s="13"/>
      <c r="F975" s="14"/>
    </row>
    <row r="976" spans="2:6" ht="15.75">
      <c r="B976" s="11"/>
      <c r="C976" s="11"/>
      <c r="D976" s="12"/>
      <c r="E976" s="13"/>
      <c r="F976" s="14"/>
    </row>
    <row r="977" spans="2:6" ht="15.75">
      <c r="B977" s="11"/>
      <c r="C977" s="11"/>
      <c r="D977" s="12"/>
      <c r="E977" s="13"/>
      <c r="F977" s="14"/>
    </row>
    <row r="978" spans="2:6" ht="15.75">
      <c r="B978" s="11"/>
      <c r="C978" s="11"/>
      <c r="D978" s="12"/>
      <c r="E978" s="13"/>
      <c r="F978" s="14"/>
    </row>
    <row r="979" spans="2:6" ht="15.75">
      <c r="B979" s="11"/>
      <c r="C979" s="11"/>
      <c r="D979" s="12"/>
      <c r="E979" s="13"/>
      <c r="F979" s="14"/>
    </row>
    <row r="980" spans="2:6" ht="15.75">
      <c r="B980" s="11"/>
      <c r="C980" s="11"/>
      <c r="D980" s="12"/>
      <c r="E980" s="13"/>
      <c r="F980" s="14"/>
    </row>
    <row r="981" spans="2:6" ht="15.75">
      <c r="B981" s="11"/>
      <c r="C981" s="11"/>
      <c r="D981" s="12"/>
      <c r="E981" s="13"/>
      <c r="F981" s="14"/>
    </row>
    <row r="982" spans="2:6" ht="15.75">
      <c r="B982" s="11"/>
      <c r="C982" s="11"/>
      <c r="D982" s="12"/>
      <c r="E982" s="13"/>
      <c r="F982" s="14"/>
    </row>
    <row r="983" spans="2:6" ht="15.75">
      <c r="B983" s="11"/>
      <c r="C983" s="11"/>
      <c r="D983" s="12"/>
      <c r="E983" s="13"/>
      <c r="F983" s="14"/>
    </row>
    <row r="984" spans="2:6" ht="15.75">
      <c r="B984" s="11"/>
      <c r="C984" s="11"/>
      <c r="D984" s="12"/>
      <c r="E984" s="13"/>
      <c r="F984" s="14"/>
    </row>
    <row r="985" spans="2:6" ht="15.75">
      <c r="B985" s="11"/>
      <c r="C985" s="11"/>
      <c r="D985" s="12"/>
      <c r="E985" s="13"/>
      <c r="F985" s="14"/>
    </row>
    <row r="986" spans="2:6" ht="15.75">
      <c r="B986" s="11"/>
      <c r="C986" s="11"/>
      <c r="D986" s="12"/>
      <c r="E986" s="13"/>
      <c r="F986" s="14"/>
    </row>
    <row r="987" spans="2:6" ht="15.75">
      <c r="B987" s="11"/>
      <c r="C987" s="11"/>
      <c r="D987" s="12"/>
      <c r="E987" s="13"/>
      <c r="F987" s="14"/>
    </row>
    <row r="988" spans="2:6" ht="15.75">
      <c r="B988" s="11"/>
      <c r="C988" s="11"/>
      <c r="D988" s="12"/>
      <c r="E988" s="13"/>
      <c r="F988" s="14"/>
    </row>
    <row r="989" spans="2:6" ht="15.75">
      <c r="B989" s="11"/>
      <c r="C989" s="11"/>
      <c r="D989" s="12"/>
      <c r="E989" s="13"/>
      <c r="F989" s="14"/>
    </row>
    <row r="990" spans="2:6" ht="15.75">
      <c r="B990" s="11"/>
      <c r="C990" s="11"/>
      <c r="D990" s="12"/>
      <c r="E990" s="13"/>
      <c r="F990" s="14"/>
    </row>
    <row r="991" spans="2:6" ht="15.75">
      <c r="B991" s="11"/>
      <c r="C991" s="11"/>
      <c r="D991" s="12"/>
      <c r="E991" s="13"/>
      <c r="F991" s="14"/>
    </row>
    <row r="992" spans="2:6" ht="15.75">
      <c r="B992" s="11"/>
      <c r="C992" s="11"/>
      <c r="D992" s="12"/>
      <c r="E992" s="13"/>
      <c r="F992" s="14"/>
    </row>
    <row r="993" spans="2:6" ht="15.75">
      <c r="B993" s="11"/>
      <c r="C993" s="11"/>
      <c r="D993" s="12"/>
      <c r="E993" s="13"/>
      <c r="F993" s="14"/>
    </row>
    <row r="994" spans="2:6" ht="15.75">
      <c r="B994" s="11"/>
      <c r="C994" s="11"/>
      <c r="D994" s="12"/>
      <c r="E994" s="13"/>
      <c r="F994" s="14"/>
    </row>
    <row r="995" spans="2:6" ht="15.75">
      <c r="B995" s="11"/>
      <c r="C995" s="11"/>
      <c r="D995" s="12"/>
      <c r="E995" s="13"/>
      <c r="F995" s="14"/>
    </row>
    <row r="996" spans="2:6" ht="15.75">
      <c r="B996" s="11"/>
      <c r="C996" s="11"/>
      <c r="D996" s="12"/>
      <c r="E996" s="13"/>
      <c r="F996" s="14"/>
    </row>
    <row r="997" spans="2:6" ht="15.75">
      <c r="B997" s="11"/>
      <c r="C997" s="11"/>
      <c r="D997" s="12"/>
      <c r="E997" s="13"/>
      <c r="F997" s="14"/>
    </row>
    <row r="998" spans="2:6" ht="15.75">
      <c r="B998" s="11"/>
      <c r="C998" s="11"/>
      <c r="D998" s="12"/>
      <c r="E998" s="13"/>
      <c r="F998" s="14"/>
    </row>
    <row r="999" spans="2:6" ht="15.75">
      <c r="B999" s="11"/>
      <c r="C999" s="11"/>
      <c r="D999" s="12"/>
      <c r="E999" s="13"/>
      <c r="F999" s="14"/>
    </row>
    <row r="1000" spans="2:6" ht="15.75">
      <c r="B1000" s="11"/>
      <c r="C1000" s="11"/>
      <c r="D1000" s="12"/>
      <c r="E1000" s="13"/>
      <c r="F1000" s="14"/>
    </row>
    <row r="1001" spans="2:6" ht="15.75">
      <c r="B1001" s="11"/>
      <c r="C1001" s="11"/>
      <c r="D1001" s="12"/>
      <c r="E1001" s="13"/>
      <c r="F1001" s="14"/>
    </row>
    <row r="1002" spans="2:6" ht="15.75">
      <c r="B1002" s="11"/>
      <c r="C1002" s="11"/>
      <c r="D1002" s="12"/>
      <c r="E1002" s="13"/>
      <c r="F1002" s="14"/>
    </row>
    <row r="1003" spans="2:6" ht="15.75">
      <c r="B1003" s="11"/>
      <c r="C1003" s="11"/>
      <c r="D1003" s="12"/>
      <c r="E1003" s="13"/>
      <c r="F1003" s="14"/>
    </row>
    <row r="1004" spans="2:6" ht="15.75">
      <c r="B1004" s="11"/>
      <c r="C1004" s="11"/>
      <c r="D1004" s="12"/>
      <c r="E1004" s="13"/>
      <c r="F1004" s="14"/>
    </row>
    <row r="1005" spans="2:6" ht="15.75">
      <c r="B1005" s="11"/>
      <c r="C1005" s="11"/>
      <c r="D1005" s="12"/>
      <c r="E1005" s="13"/>
      <c r="F1005" s="14"/>
    </row>
    <row r="1006" spans="2:6" ht="15.75">
      <c r="B1006" s="11"/>
      <c r="C1006" s="11"/>
      <c r="D1006" s="12"/>
      <c r="E1006" s="13"/>
      <c r="F1006" s="14"/>
    </row>
    <row r="1007" spans="2:6" ht="15.75">
      <c r="B1007" s="11"/>
      <c r="C1007" s="11"/>
      <c r="D1007" s="12"/>
      <c r="E1007" s="13"/>
      <c r="F1007" s="14"/>
    </row>
    <row r="1008" spans="2:6" ht="15.75">
      <c r="B1008" s="11"/>
      <c r="C1008" s="11"/>
      <c r="D1008" s="12"/>
      <c r="E1008" s="13"/>
      <c r="F1008" s="14"/>
    </row>
    <row r="1009" spans="2:6" ht="15.75">
      <c r="B1009" s="11"/>
      <c r="C1009" s="11"/>
      <c r="D1009" s="12"/>
      <c r="E1009" s="13"/>
      <c r="F1009" s="14"/>
    </row>
    <row r="1010" spans="2:6" ht="15.75">
      <c r="B1010" s="11"/>
      <c r="C1010" s="11"/>
      <c r="D1010" s="12"/>
      <c r="E1010" s="13"/>
      <c r="F1010" s="14"/>
    </row>
    <row r="1011" spans="2:6" ht="15.75">
      <c r="B1011" s="11"/>
      <c r="C1011" s="11"/>
      <c r="D1011" s="12"/>
      <c r="E1011" s="13"/>
      <c r="F1011" s="14"/>
    </row>
    <row r="1012" spans="2:6" ht="15.75">
      <c r="B1012" s="11"/>
      <c r="C1012" s="11"/>
      <c r="D1012" s="12"/>
      <c r="E1012" s="13"/>
      <c r="F1012" s="14"/>
    </row>
    <row r="1013" spans="2:6" ht="15.75">
      <c r="B1013" s="11"/>
      <c r="C1013" s="11"/>
      <c r="D1013" s="12"/>
      <c r="E1013" s="13"/>
      <c r="F1013" s="14"/>
    </row>
    <row r="1014" spans="2:6" ht="15.75">
      <c r="B1014" s="11"/>
      <c r="C1014" s="11"/>
      <c r="D1014" s="12"/>
      <c r="E1014" s="13"/>
      <c r="F1014" s="14"/>
    </row>
    <row r="1015" spans="2:6" ht="15.75">
      <c r="B1015" s="11"/>
      <c r="C1015" s="11"/>
      <c r="D1015" s="12"/>
      <c r="E1015" s="13"/>
      <c r="F1015" s="14"/>
    </row>
    <row r="1016" spans="2:6" ht="15.75">
      <c r="B1016" s="11"/>
      <c r="C1016" s="11"/>
      <c r="D1016" s="12"/>
      <c r="E1016" s="13"/>
      <c r="F1016" s="14"/>
    </row>
    <row r="1017" spans="2:6" ht="15.75">
      <c r="B1017" s="11"/>
      <c r="C1017" s="11"/>
      <c r="D1017" s="12"/>
      <c r="E1017" s="13"/>
      <c r="F1017" s="14"/>
    </row>
    <row r="1018" spans="2:6" ht="15.75">
      <c r="B1018" s="11"/>
      <c r="C1018" s="11"/>
      <c r="D1018" s="12"/>
      <c r="E1018" s="13"/>
      <c r="F1018" s="14"/>
    </row>
    <row r="1019" spans="2:6" ht="15.75">
      <c r="B1019" s="11"/>
      <c r="C1019" s="11"/>
      <c r="D1019" s="12"/>
      <c r="E1019" s="13"/>
      <c r="F1019" s="14"/>
    </row>
    <row r="1020" spans="2:6" ht="15.75">
      <c r="B1020" s="11"/>
      <c r="C1020" s="11"/>
      <c r="D1020" s="12"/>
      <c r="E1020" s="13"/>
      <c r="F1020" s="14"/>
    </row>
    <row r="1021" spans="2:6" ht="15.75">
      <c r="B1021" s="11"/>
      <c r="C1021" s="11"/>
      <c r="D1021" s="12"/>
      <c r="E1021" s="13"/>
      <c r="F1021" s="14"/>
    </row>
    <row r="1022" spans="2:6" ht="15.75">
      <c r="B1022" s="11"/>
      <c r="C1022" s="11"/>
      <c r="D1022" s="12"/>
      <c r="E1022" s="13"/>
      <c r="F1022" s="14"/>
    </row>
    <row r="1023" spans="2:6" ht="15.75">
      <c r="B1023" s="11"/>
      <c r="C1023" s="11"/>
      <c r="D1023" s="12"/>
      <c r="E1023" s="13"/>
      <c r="F1023" s="14"/>
    </row>
    <row r="1024" spans="2:6" ht="15.75">
      <c r="B1024" s="11"/>
      <c r="C1024" s="11"/>
      <c r="D1024" s="12"/>
      <c r="E1024" s="13"/>
      <c r="F1024" s="14"/>
    </row>
    <row r="1025" spans="2:6" ht="15.75">
      <c r="B1025" s="11"/>
      <c r="C1025" s="11"/>
      <c r="D1025" s="12"/>
      <c r="E1025" s="13"/>
      <c r="F1025" s="14"/>
    </row>
    <row r="1026" spans="2:6" ht="15.75">
      <c r="B1026" s="11"/>
      <c r="C1026" s="11"/>
      <c r="D1026" s="12"/>
      <c r="E1026" s="13"/>
      <c r="F1026" s="14"/>
    </row>
    <row r="1027" spans="2:6" ht="15.75">
      <c r="B1027" s="11"/>
      <c r="C1027" s="11"/>
      <c r="D1027" s="12"/>
      <c r="E1027" s="13"/>
      <c r="F1027" s="14"/>
    </row>
    <row r="1028" spans="2:6" ht="15.75">
      <c r="B1028" s="11"/>
      <c r="C1028" s="11"/>
      <c r="D1028" s="12"/>
      <c r="E1028" s="13"/>
      <c r="F1028" s="14"/>
    </row>
    <row r="1029" spans="2:6" ht="15.75">
      <c r="B1029" s="11"/>
      <c r="C1029" s="11"/>
      <c r="D1029" s="12"/>
      <c r="E1029" s="13"/>
      <c r="F1029" s="14"/>
    </row>
    <row r="1030" spans="2:6" ht="15.75">
      <c r="B1030" s="11"/>
      <c r="C1030" s="11"/>
      <c r="D1030" s="12"/>
      <c r="E1030" s="13"/>
      <c r="F1030" s="14"/>
    </row>
    <row r="1031" spans="2:6" ht="15.75">
      <c r="B1031" s="11"/>
      <c r="C1031" s="11"/>
      <c r="D1031" s="12"/>
      <c r="E1031" s="13"/>
      <c r="F1031" s="14"/>
    </row>
    <row r="1032" spans="2:6" ht="15.75">
      <c r="B1032" s="11"/>
      <c r="C1032" s="11"/>
      <c r="D1032" s="12"/>
      <c r="E1032" s="13"/>
      <c r="F1032" s="14"/>
    </row>
    <row r="1033" spans="2:6" ht="15.75">
      <c r="B1033" s="11"/>
      <c r="C1033" s="11"/>
      <c r="D1033" s="12"/>
      <c r="E1033" s="13"/>
      <c r="F1033" s="14"/>
    </row>
    <row r="1034" spans="2:6" ht="15.75">
      <c r="B1034" s="11"/>
      <c r="C1034" s="11"/>
      <c r="D1034" s="12"/>
      <c r="E1034" s="13"/>
      <c r="F1034" s="14"/>
    </row>
    <row r="1035" spans="2:6" ht="15.75">
      <c r="B1035" s="11"/>
      <c r="C1035" s="11"/>
      <c r="D1035" s="12"/>
      <c r="E1035" s="13"/>
      <c r="F1035" s="14"/>
    </row>
    <row r="1036" spans="2:6" ht="15.75">
      <c r="B1036" s="11"/>
      <c r="C1036" s="11"/>
      <c r="D1036" s="12"/>
      <c r="E1036" s="13"/>
      <c r="F1036" s="14"/>
    </row>
    <row r="1037" spans="2:6" ht="15.75">
      <c r="B1037" s="11"/>
      <c r="C1037" s="11"/>
      <c r="D1037" s="12"/>
      <c r="E1037" s="13"/>
      <c r="F1037" s="14"/>
    </row>
    <row r="1038" spans="2:6" ht="15.75">
      <c r="B1038" s="11"/>
      <c r="C1038" s="11"/>
      <c r="D1038" s="12"/>
      <c r="E1038" s="13"/>
      <c r="F1038" s="14"/>
    </row>
    <row r="1039" spans="2:6" ht="15.75">
      <c r="B1039" s="11"/>
      <c r="C1039" s="11"/>
      <c r="D1039" s="12"/>
      <c r="E1039" s="13"/>
      <c r="F1039" s="14"/>
    </row>
    <row r="1040" spans="2:6" ht="15.75">
      <c r="B1040" s="11"/>
      <c r="C1040" s="11"/>
      <c r="D1040" s="12"/>
      <c r="E1040" s="13"/>
      <c r="F1040" s="14"/>
    </row>
    <row r="1041" spans="2:6" ht="15.75">
      <c r="B1041" s="11"/>
      <c r="C1041" s="11"/>
      <c r="D1041" s="12"/>
      <c r="E1041" s="13"/>
      <c r="F1041" s="14"/>
    </row>
    <row r="1042" spans="2:6" ht="15.75">
      <c r="B1042" s="11"/>
      <c r="C1042" s="11"/>
      <c r="D1042" s="12"/>
      <c r="E1042" s="13"/>
      <c r="F1042" s="14"/>
    </row>
    <row r="1043" spans="2:6" ht="15.75">
      <c r="B1043" s="11"/>
      <c r="C1043" s="11"/>
      <c r="D1043" s="12"/>
      <c r="E1043" s="13"/>
      <c r="F1043" s="14"/>
    </row>
    <row r="1044" spans="2:6" ht="15.75">
      <c r="B1044" s="11"/>
      <c r="C1044" s="11"/>
      <c r="D1044" s="12"/>
      <c r="E1044" s="13"/>
      <c r="F1044" s="14"/>
    </row>
    <row r="1045" spans="2:6" ht="15.75">
      <c r="B1045" s="11"/>
      <c r="C1045" s="11"/>
      <c r="D1045" s="12"/>
      <c r="E1045" s="13"/>
      <c r="F1045" s="14"/>
    </row>
    <row r="1046" spans="2:6" ht="15.75">
      <c r="B1046" s="11"/>
      <c r="C1046" s="11"/>
      <c r="D1046" s="12"/>
      <c r="E1046" s="13"/>
      <c r="F1046" s="14"/>
    </row>
    <row r="1047" spans="2:6" ht="15.75">
      <c r="B1047" s="11"/>
      <c r="C1047" s="11"/>
      <c r="D1047" s="12"/>
      <c r="E1047" s="13"/>
      <c r="F1047" s="14"/>
    </row>
    <row r="1048" spans="2:6" ht="15.75">
      <c r="B1048" s="11"/>
      <c r="C1048" s="11"/>
      <c r="D1048" s="12"/>
      <c r="E1048" s="13"/>
      <c r="F1048" s="14"/>
    </row>
    <row r="1049" spans="2:6" ht="15.75">
      <c r="B1049" s="11"/>
      <c r="C1049" s="11"/>
      <c r="D1049" s="12"/>
      <c r="E1049" s="13"/>
      <c r="F1049" s="14"/>
    </row>
    <row r="1050" spans="2:6" ht="15.75">
      <c r="B1050" s="11"/>
      <c r="C1050" s="11"/>
      <c r="D1050" s="12"/>
      <c r="E1050" s="13"/>
      <c r="F1050" s="14"/>
    </row>
    <row r="1051" spans="2:6" ht="15.75">
      <c r="B1051" s="11"/>
      <c r="C1051" s="11"/>
      <c r="D1051" s="12"/>
      <c r="E1051" s="13"/>
      <c r="F1051" s="14"/>
    </row>
    <row r="1052" spans="2:6" ht="15.75">
      <c r="B1052" s="11"/>
      <c r="C1052" s="11"/>
      <c r="D1052" s="12"/>
      <c r="E1052" s="13"/>
      <c r="F1052" s="14"/>
    </row>
    <row r="1053" spans="2:6" ht="15.75">
      <c r="B1053" s="11"/>
      <c r="C1053" s="11"/>
      <c r="D1053" s="12"/>
      <c r="E1053" s="13"/>
      <c r="F1053" s="14"/>
    </row>
    <row r="1054" spans="2:6" ht="15.75">
      <c r="B1054" s="11"/>
      <c r="C1054" s="11"/>
      <c r="D1054" s="12"/>
      <c r="E1054" s="13"/>
      <c r="F1054" s="14"/>
    </row>
    <row r="1055" spans="2:6" ht="15.75">
      <c r="B1055" s="11"/>
      <c r="C1055" s="11"/>
      <c r="D1055" s="12"/>
      <c r="E1055" s="13"/>
      <c r="F1055" s="14"/>
    </row>
    <row r="1056" spans="2:6" ht="15.75">
      <c r="B1056" s="11"/>
      <c r="C1056" s="11"/>
      <c r="D1056" s="12"/>
      <c r="E1056" s="13"/>
      <c r="F1056" s="14"/>
    </row>
    <row r="1057" spans="2:6" ht="15.75">
      <c r="B1057" s="11"/>
      <c r="C1057" s="11"/>
      <c r="D1057" s="12"/>
      <c r="E1057" s="13"/>
      <c r="F1057" s="14"/>
    </row>
    <row r="1058" spans="2:6" ht="15.75">
      <c r="B1058" s="11"/>
      <c r="C1058" s="11"/>
      <c r="D1058" s="12"/>
      <c r="E1058" s="13"/>
      <c r="F1058" s="14"/>
    </row>
    <row r="1059" spans="2:6" ht="15.75">
      <c r="B1059" s="11"/>
      <c r="C1059" s="11"/>
      <c r="D1059" s="12"/>
      <c r="E1059" s="13"/>
      <c r="F1059" s="14"/>
    </row>
    <row r="1060" spans="2:6" ht="15.75">
      <c r="B1060" s="11"/>
      <c r="C1060" s="11"/>
      <c r="D1060" s="12"/>
      <c r="E1060" s="13"/>
      <c r="F1060" s="14"/>
    </row>
    <row r="1061" spans="2:6" ht="15.75">
      <c r="B1061" s="11"/>
      <c r="C1061" s="11"/>
      <c r="D1061" s="12"/>
      <c r="E1061" s="13"/>
      <c r="F1061" s="14"/>
    </row>
    <row r="1062" spans="2:6" ht="15.75">
      <c r="B1062" s="11"/>
      <c r="C1062" s="11"/>
      <c r="D1062" s="12"/>
      <c r="E1062" s="13"/>
      <c r="F1062" s="14"/>
    </row>
    <row r="1063" spans="2:6" ht="15.75">
      <c r="B1063" s="11"/>
      <c r="C1063" s="11"/>
      <c r="D1063" s="12"/>
      <c r="E1063" s="13"/>
      <c r="F1063" s="14"/>
    </row>
    <row r="1064" spans="2:6" ht="15.75">
      <c r="B1064" s="11"/>
      <c r="C1064" s="11"/>
      <c r="D1064" s="12"/>
      <c r="E1064" s="13"/>
      <c r="F1064" s="14"/>
    </row>
    <row r="1065" spans="2:6" ht="15.75">
      <c r="B1065" s="11"/>
      <c r="C1065" s="11"/>
      <c r="D1065" s="12"/>
      <c r="E1065" s="13"/>
      <c r="F1065" s="14"/>
    </row>
    <row r="1066" spans="2:6" ht="15.75">
      <c r="B1066" s="11"/>
      <c r="C1066" s="11"/>
      <c r="D1066" s="12"/>
      <c r="E1066" s="13"/>
      <c r="F1066" s="14"/>
    </row>
    <row r="1067" spans="2:6" ht="15.75">
      <c r="B1067" s="11"/>
      <c r="C1067" s="11"/>
      <c r="D1067" s="12"/>
      <c r="E1067" s="13"/>
      <c r="F1067" s="14"/>
    </row>
    <row r="1068" spans="2:6" ht="15.75">
      <c r="B1068" s="11"/>
      <c r="C1068" s="11"/>
      <c r="D1068" s="12"/>
      <c r="E1068" s="13"/>
      <c r="F1068" s="14"/>
    </row>
    <row r="1069" spans="2:6" ht="15.75">
      <c r="B1069" s="11"/>
      <c r="C1069" s="11"/>
      <c r="D1069" s="12"/>
      <c r="E1069" s="13"/>
      <c r="F1069" s="14"/>
    </row>
    <row r="1070" spans="2:6" ht="15.75">
      <c r="B1070" s="11"/>
      <c r="C1070" s="11"/>
      <c r="D1070" s="12"/>
      <c r="E1070" s="13"/>
      <c r="F1070" s="14"/>
    </row>
    <row r="1071" spans="2:6" ht="15.75">
      <c r="B1071" s="11"/>
      <c r="C1071" s="11"/>
      <c r="D1071" s="12"/>
      <c r="E1071" s="13"/>
      <c r="F1071" s="14"/>
    </row>
    <row r="1072" spans="2:6" ht="15.75">
      <c r="B1072" s="11"/>
      <c r="C1072" s="11"/>
      <c r="D1072" s="12"/>
      <c r="E1072" s="13"/>
      <c r="F1072" s="14"/>
    </row>
    <row r="1073" spans="2:6" ht="15.75">
      <c r="B1073" s="11"/>
      <c r="C1073" s="11"/>
      <c r="D1073" s="12"/>
      <c r="E1073" s="13"/>
      <c r="F1073" s="14"/>
    </row>
    <row r="1074" spans="2:6" ht="15.75">
      <c r="B1074" s="11"/>
      <c r="C1074" s="11"/>
      <c r="D1074" s="12"/>
      <c r="E1074" s="13"/>
      <c r="F1074" s="14"/>
    </row>
    <row r="1075" spans="2:6" ht="15.75">
      <c r="B1075" s="11"/>
      <c r="C1075" s="11"/>
      <c r="D1075" s="12"/>
      <c r="E1075" s="13"/>
      <c r="F1075" s="14"/>
    </row>
    <row r="1076" spans="2:6" ht="15.75">
      <c r="B1076" s="11"/>
      <c r="C1076" s="11"/>
      <c r="D1076" s="12"/>
      <c r="E1076" s="13"/>
      <c r="F1076" s="14"/>
    </row>
    <row r="1077" spans="2:6" ht="15.75">
      <c r="B1077" s="11"/>
      <c r="C1077" s="11"/>
      <c r="D1077" s="12"/>
      <c r="E1077" s="13"/>
      <c r="F1077" s="14"/>
    </row>
    <row r="1078" spans="2:6" ht="15.75">
      <c r="B1078" s="11"/>
      <c r="C1078" s="11"/>
      <c r="D1078" s="12"/>
      <c r="E1078" s="13"/>
      <c r="F1078" s="14"/>
    </row>
    <row r="1079" spans="2:6" ht="15.75">
      <c r="B1079" s="11"/>
      <c r="C1079" s="11"/>
      <c r="D1079" s="12"/>
      <c r="E1079" s="13"/>
      <c r="F1079" s="14"/>
    </row>
    <row r="1080" spans="2:6" ht="15.75">
      <c r="B1080" s="11"/>
      <c r="C1080" s="11"/>
      <c r="D1080" s="12"/>
      <c r="E1080" s="13"/>
      <c r="F1080" s="14"/>
    </row>
    <row r="1081" spans="2:6" ht="15.75">
      <c r="B1081" s="11"/>
      <c r="C1081" s="11"/>
      <c r="D1081" s="12"/>
      <c r="E1081" s="13"/>
      <c r="F1081" s="14"/>
    </row>
    <row r="1082" spans="2:6" ht="15.75">
      <c r="B1082" s="11"/>
      <c r="C1082" s="11"/>
      <c r="D1082" s="12"/>
      <c r="E1082" s="13"/>
      <c r="F1082" s="14"/>
    </row>
    <row r="1083" spans="2:6" ht="15.75">
      <c r="B1083" s="11"/>
      <c r="C1083" s="11"/>
      <c r="D1083" s="12"/>
      <c r="E1083" s="13"/>
      <c r="F1083" s="14"/>
    </row>
    <row r="1084" spans="2:6" ht="15.75">
      <c r="B1084" s="11"/>
      <c r="C1084" s="11"/>
      <c r="D1084" s="12"/>
      <c r="E1084" s="13"/>
      <c r="F1084" s="14"/>
    </row>
    <row r="1085" spans="2:6" ht="15.75">
      <c r="B1085" s="11"/>
      <c r="C1085" s="11"/>
      <c r="D1085" s="12"/>
      <c r="E1085" s="13"/>
      <c r="F1085" s="14"/>
    </row>
    <row r="1086" spans="2:6" ht="15.75">
      <c r="B1086" s="11"/>
      <c r="C1086" s="11"/>
      <c r="D1086" s="12"/>
      <c r="E1086" s="13"/>
      <c r="F1086" s="14"/>
    </row>
    <row r="1087" spans="2:6" ht="15.75">
      <c r="B1087" s="11"/>
      <c r="C1087" s="11"/>
      <c r="D1087" s="12"/>
      <c r="E1087" s="13"/>
      <c r="F1087" s="14"/>
    </row>
    <row r="1088" spans="2:6" ht="15.75">
      <c r="B1088" s="11"/>
      <c r="C1088" s="11"/>
      <c r="D1088" s="12"/>
      <c r="E1088" s="13"/>
      <c r="F1088" s="14"/>
    </row>
    <row r="1089" spans="2:6" ht="15.75">
      <c r="B1089" s="11"/>
      <c r="C1089" s="11"/>
      <c r="D1089" s="12"/>
      <c r="E1089" s="13"/>
      <c r="F1089" s="14"/>
    </row>
    <row r="1090" spans="2:6" ht="15.75">
      <c r="B1090" s="11"/>
      <c r="C1090" s="11"/>
      <c r="D1090" s="12"/>
      <c r="E1090" s="13"/>
      <c r="F1090" s="14"/>
    </row>
    <row r="1091" spans="2:6" ht="15.75">
      <c r="B1091" s="11"/>
      <c r="C1091" s="11"/>
      <c r="D1091" s="12"/>
      <c r="E1091" s="13"/>
      <c r="F1091" s="14"/>
    </row>
    <row r="1092" spans="2:6" ht="15.75">
      <c r="B1092" s="11"/>
      <c r="C1092" s="11"/>
      <c r="D1092" s="12"/>
      <c r="E1092" s="13"/>
      <c r="F1092" s="14"/>
    </row>
    <row r="1093" spans="2:6" ht="15.75">
      <c r="B1093" s="11"/>
      <c r="C1093" s="11"/>
      <c r="D1093" s="12"/>
      <c r="E1093" s="13"/>
      <c r="F1093" s="14"/>
    </row>
    <row r="1094" spans="2:6" ht="15.75">
      <c r="B1094" s="11"/>
      <c r="C1094" s="11"/>
      <c r="D1094" s="12"/>
      <c r="E1094" s="13"/>
      <c r="F1094" s="14"/>
    </row>
    <row r="1095" spans="2:6" ht="15.75">
      <c r="B1095" s="11"/>
      <c r="C1095" s="11"/>
      <c r="D1095" s="12"/>
      <c r="E1095" s="13"/>
      <c r="F1095" s="14"/>
    </row>
    <row r="1096" spans="2:6" ht="15.75">
      <c r="B1096" s="11"/>
      <c r="C1096" s="11"/>
      <c r="D1096" s="12"/>
      <c r="E1096" s="13"/>
      <c r="F1096" s="14"/>
    </row>
    <row r="1097" spans="2:6" ht="15.75">
      <c r="B1097" s="11"/>
      <c r="C1097" s="11"/>
      <c r="D1097" s="12"/>
      <c r="E1097" s="13"/>
      <c r="F1097" s="14"/>
    </row>
    <row r="1098" spans="2:6" ht="15.75">
      <c r="B1098" s="11"/>
      <c r="C1098" s="11"/>
      <c r="D1098" s="12"/>
      <c r="E1098" s="13"/>
      <c r="F1098" s="14"/>
    </row>
    <row r="1099" spans="2:6" ht="15.75">
      <c r="B1099" s="11"/>
      <c r="C1099" s="11"/>
      <c r="D1099" s="12"/>
      <c r="E1099" s="13"/>
      <c r="F1099" s="14"/>
    </row>
    <row r="1100" spans="2:6" ht="15.75">
      <c r="B1100" s="11"/>
      <c r="C1100" s="11"/>
      <c r="D1100" s="12"/>
      <c r="E1100" s="13"/>
      <c r="F1100" s="14"/>
    </row>
    <row r="1101" spans="2:6" ht="15.75">
      <c r="B1101" s="11"/>
      <c r="C1101" s="11"/>
      <c r="D1101" s="12"/>
      <c r="E1101" s="13"/>
      <c r="F1101" s="14"/>
    </row>
    <row r="1102" spans="2:6" ht="15.75">
      <c r="B1102" s="11"/>
      <c r="C1102" s="11"/>
      <c r="D1102" s="12"/>
      <c r="E1102" s="13"/>
      <c r="F1102" s="14"/>
    </row>
    <row r="1103" spans="2:6" ht="15.75">
      <c r="B1103" s="11"/>
      <c r="C1103" s="11"/>
      <c r="D1103" s="12"/>
      <c r="E1103" s="13"/>
      <c r="F1103" s="14"/>
    </row>
    <row r="1104" spans="2:6" ht="15.75">
      <c r="B1104" s="11"/>
      <c r="C1104" s="11"/>
      <c r="D1104" s="12"/>
      <c r="E1104" s="13"/>
      <c r="F1104" s="14"/>
    </row>
    <row r="1105" spans="2:6" ht="15.75">
      <c r="B1105" s="11"/>
      <c r="C1105" s="11"/>
      <c r="D1105" s="12"/>
      <c r="E1105" s="13"/>
      <c r="F1105" s="14"/>
    </row>
    <row r="1106" spans="2:6" ht="15.75">
      <c r="B1106" s="11"/>
      <c r="C1106" s="11"/>
      <c r="D1106" s="12"/>
      <c r="E1106" s="13"/>
      <c r="F1106" s="14"/>
    </row>
    <row r="1107" spans="2:6" ht="15.75">
      <c r="B1107" s="11"/>
      <c r="C1107" s="11"/>
      <c r="D1107" s="12"/>
      <c r="E1107" s="13"/>
      <c r="F1107" s="14"/>
    </row>
    <row r="1108" spans="2:6" ht="15.75">
      <c r="B1108" s="11"/>
      <c r="C1108" s="11"/>
      <c r="D1108" s="12"/>
      <c r="E1108" s="13"/>
      <c r="F1108" s="14"/>
    </row>
    <row r="1109" spans="2:6" ht="15.75">
      <c r="B1109" s="11"/>
      <c r="C1109" s="11"/>
      <c r="D1109" s="12"/>
      <c r="E1109" s="13"/>
      <c r="F1109" s="14"/>
    </row>
    <row r="1110" spans="2:6" ht="15.75">
      <c r="B1110" s="11"/>
      <c r="C1110" s="11"/>
      <c r="D1110" s="12"/>
      <c r="E1110" s="13"/>
      <c r="F1110" s="14"/>
    </row>
    <row r="1111" spans="2:6" ht="15.75">
      <c r="B1111" s="11"/>
      <c r="C1111" s="11"/>
      <c r="D1111" s="12"/>
      <c r="E1111" s="13"/>
      <c r="F1111" s="14"/>
    </row>
    <row r="1112" spans="2:6" ht="15.75">
      <c r="B1112" s="11"/>
      <c r="C1112" s="11"/>
      <c r="D1112" s="12"/>
      <c r="E1112" s="13"/>
      <c r="F1112" s="14"/>
    </row>
    <row r="1113" spans="2:6" ht="15.75">
      <c r="B1113" s="11"/>
      <c r="C1113" s="11"/>
      <c r="D1113" s="12"/>
      <c r="E1113" s="13"/>
      <c r="F1113" s="14"/>
    </row>
    <row r="1114" spans="2:6" ht="15.75">
      <c r="B1114" s="11"/>
      <c r="C1114" s="11"/>
      <c r="D1114" s="12"/>
      <c r="E1114" s="13"/>
      <c r="F1114" s="14"/>
    </row>
    <row r="1115" spans="2:6" ht="15.75">
      <c r="B1115" s="11"/>
      <c r="C1115" s="11"/>
      <c r="D1115" s="12"/>
      <c r="E1115" s="13"/>
      <c r="F1115" s="14"/>
    </row>
    <row r="1116" spans="2:6" ht="15.75">
      <c r="B1116" s="11"/>
      <c r="C1116" s="11"/>
      <c r="D1116" s="12"/>
      <c r="E1116" s="13"/>
      <c r="F1116" s="14"/>
    </row>
    <row r="1117" spans="2:6" ht="15.75">
      <c r="B1117" s="11"/>
      <c r="C1117" s="11"/>
      <c r="D1117" s="12"/>
      <c r="E1117" s="13"/>
      <c r="F1117" s="14"/>
    </row>
    <row r="1118" spans="2:6" ht="15.75">
      <c r="B1118" s="11"/>
      <c r="C1118" s="11"/>
      <c r="D1118" s="12"/>
      <c r="E1118" s="13"/>
      <c r="F1118" s="14"/>
    </row>
    <row r="1119" spans="2:6" ht="15.75">
      <c r="B1119" s="11"/>
      <c r="C1119" s="11"/>
      <c r="D1119" s="12"/>
      <c r="E1119" s="13"/>
      <c r="F1119" s="14"/>
    </row>
    <row r="1120" spans="2:6" ht="15.75">
      <c r="B1120" s="11"/>
      <c r="C1120" s="11"/>
      <c r="D1120" s="12"/>
      <c r="E1120" s="13"/>
      <c r="F1120" s="14"/>
    </row>
    <row r="1121" spans="2:6" ht="15.75">
      <c r="B1121" s="11"/>
      <c r="C1121" s="11"/>
      <c r="D1121" s="12"/>
      <c r="E1121" s="13"/>
      <c r="F1121" s="14"/>
    </row>
    <row r="1122" spans="2:6" ht="15.75">
      <c r="B1122" s="11"/>
      <c r="C1122" s="11"/>
      <c r="D1122" s="12"/>
      <c r="E1122" s="13"/>
      <c r="F1122" s="14"/>
    </row>
    <row r="1123" spans="2:6" ht="15.75">
      <c r="B1123" s="11"/>
      <c r="C1123" s="11"/>
      <c r="D1123" s="12"/>
      <c r="E1123" s="13"/>
      <c r="F1123" s="14"/>
    </row>
    <row r="1124" spans="2:6" ht="15.75">
      <c r="B1124" s="11"/>
      <c r="C1124" s="11"/>
      <c r="D1124" s="12"/>
      <c r="E1124" s="13"/>
      <c r="F1124" s="14"/>
    </row>
    <row r="1125" spans="2:6" ht="15.75">
      <c r="B1125" s="11"/>
      <c r="C1125" s="11"/>
      <c r="D1125" s="12"/>
      <c r="E1125" s="13"/>
      <c r="F1125" s="14"/>
    </row>
    <row r="1126" spans="2:6" ht="15.75">
      <c r="B1126" s="11"/>
      <c r="C1126" s="11"/>
      <c r="D1126" s="12"/>
      <c r="E1126" s="13"/>
      <c r="F1126" s="14"/>
    </row>
    <row r="1127" spans="2:6" ht="15.75">
      <c r="B1127" s="11"/>
      <c r="C1127" s="11"/>
      <c r="D1127" s="12"/>
      <c r="E1127" s="13"/>
      <c r="F1127" s="14"/>
    </row>
    <row r="1128" spans="2:6" ht="15.75">
      <c r="B1128" s="11"/>
      <c r="C1128" s="11"/>
      <c r="D1128" s="12"/>
      <c r="E1128" s="13"/>
      <c r="F1128" s="14"/>
    </row>
    <row r="1129" spans="2:6" ht="15.75">
      <c r="B1129" s="11"/>
      <c r="C1129" s="11"/>
      <c r="D1129" s="12"/>
      <c r="E1129" s="13"/>
      <c r="F1129" s="14"/>
    </row>
    <row r="1130" spans="2:6" ht="15.75">
      <c r="B1130" s="11"/>
      <c r="C1130" s="11"/>
      <c r="D1130" s="12"/>
      <c r="E1130" s="13"/>
      <c r="F1130" s="14"/>
    </row>
    <row r="1131" spans="2:6" ht="15.75">
      <c r="B1131" s="11"/>
      <c r="C1131" s="11"/>
      <c r="D1131" s="12"/>
      <c r="E1131" s="13"/>
      <c r="F1131" s="14"/>
    </row>
    <row r="1132" spans="2:6" ht="15.75">
      <c r="B1132" s="11"/>
      <c r="C1132" s="11"/>
      <c r="D1132" s="12"/>
      <c r="E1132" s="13"/>
      <c r="F1132" s="14"/>
    </row>
    <row r="1133" spans="2:6" ht="15.75">
      <c r="B1133" s="11"/>
      <c r="C1133" s="11"/>
      <c r="D1133" s="12"/>
      <c r="E1133" s="13"/>
      <c r="F1133" s="14"/>
    </row>
    <row r="1134" spans="2:6" ht="15.75">
      <c r="B1134" s="11"/>
      <c r="C1134" s="11"/>
      <c r="D1134" s="12"/>
      <c r="E1134" s="13"/>
      <c r="F1134" s="14"/>
    </row>
    <row r="1135" spans="2:6" ht="15.75">
      <c r="B1135" s="11"/>
      <c r="C1135" s="11"/>
      <c r="D1135" s="12"/>
      <c r="E1135" s="13"/>
      <c r="F1135" s="14"/>
    </row>
    <row r="1136" spans="2:6" ht="15.75">
      <c r="B1136" s="11"/>
      <c r="C1136" s="11"/>
      <c r="D1136" s="12"/>
      <c r="E1136" s="13"/>
      <c r="F1136" s="14"/>
    </row>
    <row r="1137" spans="2:6" ht="15.75">
      <c r="B1137" s="11"/>
      <c r="C1137" s="11"/>
      <c r="D1137" s="12"/>
      <c r="E1137" s="13"/>
      <c r="F1137" s="14"/>
    </row>
    <row r="1138" spans="2:6" ht="15.75">
      <c r="B1138" s="11"/>
      <c r="C1138" s="11"/>
      <c r="D1138" s="12"/>
      <c r="E1138" s="13"/>
      <c r="F1138" s="14"/>
    </row>
    <row r="1139" spans="2:6" ht="15.75">
      <c r="B1139" s="11"/>
      <c r="C1139" s="11"/>
      <c r="D1139" s="12"/>
      <c r="E1139" s="13"/>
      <c r="F1139" s="14"/>
    </row>
    <row r="1140" spans="2:6" ht="15.75">
      <c r="B1140" s="11"/>
      <c r="C1140" s="11"/>
      <c r="D1140" s="12"/>
      <c r="E1140" s="13"/>
      <c r="F1140" s="14"/>
    </row>
    <row r="1141" spans="2:6" ht="15.75">
      <c r="B1141" s="11"/>
      <c r="C1141" s="11"/>
      <c r="D1141" s="12"/>
      <c r="E1141" s="13"/>
      <c r="F1141" s="14"/>
    </row>
    <row r="1142" spans="2:6" ht="15.75">
      <c r="B1142" s="11"/>
      <c r="C1142" s="11"/>
      <c r="D1142" s="12"/>
      <c r="E1142" s="13"/>
      <c r="F1142" s="14"/>
    </row>
    <row r="1143" spans="2:6" ht="15.75">
      <c r="B1143" s="11"/>
      <c r="C1143" s="11"/>
      <c r="D1143" s="12"/>
      <c r="E1143" s="13"/>
      <c r="F1143" s="14"/>
    </row>
    <row r="1144" spans="2:6" ht="15.75">
      <c r="B1144" s="11"/>
      <c r="C1144" s="11"/>
      <c r="D1144" s="12"/>
      <c r="E1144" s="13"/>
      <c r="F1144" s="14"/>
    </row>
    <row r="1145" spans="2:6" ht="15.75">
      <c r="B1145" s="11"/>
      <c r="C1145" s="11"/>
      <c r="D1145" s="12"/>
      <c r="E1145" s="13"/>
      <c r="F1145" s="14"/>
    </row>
    <row r="1146" spans="2:6" ht="15.75">
      <c r="B1146" s="11"/>
      <c r="C1146" s="11"/>
      <c r="D1146" s="12"/>
      <c r="E1146" s="13"/>
      <c r="F1146" s="14"/>
    </row>
    <row r="1147" spans="2:6" ht="15.75">
      <c r="B1147" s="11"/>
      <c r="C1147" s="11"/>
      <c r="D1147" s="12"/>
      <c r="E1147" s="13"/>
      <c r="F1147" s="14"/>
    </row>
    <row r="1148" spans="2:6" ht="15.75">
      <c r="B1148" s="11"/>
      <c r="C1148" s="11"/>
      <c r="D1148" s="12"/>
      <c r="E1148" s="13"/>
      <c r="F1148" s="14"/>
    </row>
    <row r="1149" spans="2:6" ht="15.75">
      <c r="B1149" s="11"/>
      <c r="C1149" s="11"/>
      <c r="D1149" s="12"/>
      <c r="E1149" s="13"/>
      <c r="F1149" s="14"/>
    </row>
    <row r="1150" spans="2:6" ht="15.75">
      <c r="B1150" s="11"/>
      <c r="C1150" s="11"/>
      <c r="D1150" s="12"/>
      <c r="E1150" s="13"/>
      <c r="F1150" s="14"/>
    </row>
    <row r="1151" spans="2:6" ht="15.75">
      <c r="B1151" s="11"/>
      <c r="C1151" s="11"/>
      <c r="D1151" s="12"/>
      <c r="E1151" s="13"/>
      <c r="F1151" s="14"/>
    </row>
    <row r="1152" spans="2:6" ht="15.75">
      <c r="B1152" s="11"/>
      <c r="C1152" s="11"/>
      <c r="D1152" s="12"/>
      <c r="E1152" s="13"/>
      <c r="F1152" s="14"/>
    </row>
    <row r="1153" spans="2:6" ht="15.75">
      <c r="B1153" s="11"/>
      <c r="C1153" s="11"/>
      <c r="D1153" s="12"/>
      <c r="E1153" s="13"/>
      <c r="F1153" s="14"/>
    </row>
    <row r="1154" spans="2:6" ht="15.75">
      <c r="B1154" s="11"/>
      <c r="C1154" s="11"/>
      <c r="D1154" s="12"/>
      <c r="E1154" s="13"/>
      <c r="F1154" s="14"/>
    </row>
    <row r="1155" spans="2:6" ht="15.75">
      <c r="B1155" s="11"/>
      <c r="C1155" s="11"/>
      <c r="D1155" s="12"/>
      <c r="E1155" s="13"/>
      <c r="F1155" s="14"/>
    </row>
    <row r="1156" spans="2:6" ht="15.75">
      <c r="B1156" s="11"/>
      <c r="C1156" s="11"/>
      <c r="D1156" s="12"/>
      <c r="E1156" s="13"/>
      <c r="F1156" s="14"/>
    </row>
    <row r="1157" spans="2:6" ht="15.75">
      <c r="B1157" s="11"/>
      <c r="C1157" s="11"/>
      <c r="D1157" s="12"/>
      <c r="E1157" s="13"/>
      <c r="F1157" s="14"/>
    </row>
    <row r="1158" spans="2:6" ht="15.75">
      <c r="B1158" s="11"/>
      <c r="C1158" s="11"/>
      <c r="D1158" s="12"/>
      <c r="E1158" s="13"/>
      <c r="F1158" s="14"/>
    </row>
    <row r="1159" spans="2:6" ht="15.75">
      <c r="B1159" s="11"/>
      <c r="C1159" s="11"/>
      <c r="D1159" s="12"/>
      <c r="E1159" s="13"/>
      <c r="F1159" s="14"/>
    </row>
    <row r="1160" spans="2:6" ht="15.75">
      <c r="B1160" s="11"/>
      <c r="C1160" s="11"/>
      <c r="D1160" s="12"/>
      <c r="E1160" s="13"/>
      <c r="F1160" s="14"/>
    </row>
    <row r="1161" spans="2:6" ht="15.75">
      <c r="B1161" s="11"/>
      <c r="C1161" s="11"/>
      <c r="D1161" s="12"/>
      <c r="E1161" s="13"/>
      <c r="F1161" s="14"/>
    </row>
    <row r="1162" spans="2:6" ht="15.75">
      <c r="B1162" s="11"/>
      <c r="C1162" s="11"/>
      <c r="D1162" s="12"/>
      <c r="E1162" s="13"/>
      <c r="F1162" s="14"/>
    </row>
    <row r="1163" spans="2:6" ht="15.75">
      <c r="B1163" s="11"/>
      <c r="C1163" s="11"/>
      <c r="D1163" s="12"/>
      <c r="E1163" s="13"/>
      <c r="F1163" s="14"/>
    </row>
    <row r="1164" spans="2:6" ht="15.75">
      <c r="B1164" s="11"/>
      <c r="C1164" s="11"/>
      <c r="D1164" s="12"/>
      <c r="E1164" s="13"/>
      <c r="F1164" s="14"/>
    </row>
    <row r="1165" spans="2:6" ht="15.75">
      <c r="B1165" s="11"/>
      <c r="C1165" s="11"/>
      <c r="D1165" s="12"/>
      <c r="E1165" s="13"/>
      <c r="F1165" s="14"/>
    </row>
    <row r="1166" spans="2:6" ht="15.75">
      <c r="B1166" s="11"/>
      <c r="C1166" s="11"/>
      <c r="D1166" s="12"/>
      <c r="E1166" s="13"/>
      <c r="F1166" s="14"/>
    </row>
    <row r="1167" spans="2:6" ht="15.75">
      <c r="B1167" s="11"/>
      <c r="C1167" s="11"/>
      <c r="D1167" s="12"/>
      <c r="E1167" s="13"/>
      <c r="F1167" s="14"/>
    </row>
    <row r="1168" spans="2:6" ht="15.75">
      <c r="B1168" s="11"/>
      <c r="C1168" s="11"/>
      <c r="D1168" s="12"/>
      <c r="E1168" s="13"/>
      <c r="F1168" s="14"/>
    </row>
    <row r="1169" spans="2:6" ht="15.75">
      <c r="B1169" s="11"/>
      <c r="C1169" s="11"/>
      <c r="D1169" s="12"/>
      <c r="E1169" s="13"/>
      <c r="F1169" s="14"/>
    </row>
    <row r="1170" spans="2:6" ht="15.75">
      <c r="B1170" s="11"/>
      <c r="C1170" s="11"/>
      <c r="D1170" s="12"/>
      <c r="E1170" s="13"/>
      <c r="F1170" s="14"/>
    </row>
    <row r="1171" spans="2:6" ht="15.75">
      <c r="B1171" s="11"/>
      <c r="C1171" s="11"/>
      <c r="D1171" s="12"/>
      <c r="E1171" s="13"/>
      <c r="F1171" s="14"/>
    </row>
    <row r="1172" spans="2:6" ht="15.75">
      <c r="B1172" s="11"/>
      <c r="C1172" s="11"/>
      <c r="D1172" s="12"/>
      <c r="E1172" s="13"/>
      <c r="F1172" s="14"/>
    </row>
    <row r="1173" spans="2:6" ht="15.75">
      <c r="B1173" s="11"/>
      <c r="C1173" s="11"/>
      <c r="D1173" s="12"/>
      <c r="E1173" s="13"/>
      <c r="F1173" s="14"/>
    </row>
    <row r="1174" spans="2:6" ht="15.75">
      <c r="B1174" s="11"/>
      <c r="C1174" s="11"/>
      <c r="D1174" s="12"/>
      <c r="E1174" s="13"/>
      <c r="F1174" s="14"/>
    </row>
    <row r="1175" spans="2:6" ht="15.75">
      <c r="B1175" s="11"/>
      <c r="C1175" s="11"/>
      <c r="D1175" s="12"/>
      <c r="E1175" s="13"/>
      <c r="F1175" s="14"/>
    </row>
    <row r="1176" spans="2:6" ht="15.75">
      <c r="B1176" s="11"/>
      <c r="C1176" s="11"/>
      <c r="D1176" s="12"/>
      <c r="E1176" s="13"/>
      <c r="F1176" s="14"/>
    </row>
    <row r="1177" spans="2:6" ht="15.75">
      <c r="B1177" s="11"/>
      <c r="C1177" s="11"/>
      <c r="D1177" s="12"/>
      <c r="E1177" s="13"/>
      <c r="F1177" s="14"/>
    </row>
    <row r="1178" spans="2:6" ht="15.75">
      <c r="B1178" s="11"/>
      <c r="C1178" s="11"/>
      <c r="D1178" s="12"/>
      <c r="E1178" s="13"/>
      <c r="F1178" s="14"/>
    </row>
    <row r="1179" spans="2:6" ht="15.75">
      <c r="B1179" s="11"/>
      <c r="C1179" s="11"/>
      <c r="D1179" s="12"/>
      <c r="E1179" s="13"/>
      <c r="F1179" s="14"/>
    </row>
    <row r="1180" spans="2:6" ht="15.75">
      <c r="B1180" s="11"/>
      <c r="C1180" s="11"/>
      <c r="D1180" s="12"/>
      <c r="E1180" s="13"/>
      <c r="F1180" s="14"/>
    </row>
    <row r="1181" spans="2:6" ht="15.75">
      <c r="B1181" s="11"/>
      <c r="C1181" s="11"/>
      <c r="D1181" s="12"/>
      <c r="E1181" s="13"/>
      <c r="F1181" s="14"/>
    </row>
    <row r="1182" spans="2:6" ht="15.75">
      <c r="B1182" s="11"/>
      <c r="C1182" s="11"/>
      <c r="D1182" s="12"/>
      <c r="E1182" s="13"/>
      <c r="F1182" s="14"/>
    </row>
    <row r="1183" spans="2:6" ht="15.75">
      <c r="B1183" s="11"/>
      <c r="C1183" s="11"/>
      <c r="D1183" s="12"/>
      <c r="E1183" s="13"/>
      <c r="F1183" s="14"/>
    </row>
    <row r="1184" spans="2:6" ht="15.75">
      <c r="B1184" s="11"/>
      <c r="C1184" s="11"/>
      <c r="D1184" s="12"/>
      <c r="E1184" s="13"/>
      <c r="F1184" s="14"/>
    </row>
    <row r="1185" spans="2:10" ht="15.75">
      <c r="B1185" s="11"/>
      <c r="C1185" s="11"/>
      <c r="D1185" s="12"/>
      <c r="E1185" s="13"/>
      <c r="F1185" s="14"/>
    </row>
    <row r="1186" spans="2:10" ht="15.75">
      <c r="B1186" s="11"/>
      <c r="C1186" s="11"/>
      <c r="D1186" s="12"/>
      <c r="E1186" s="13"/>
      <c r="F1186" s="14"/>
    </row>
    <row r="1187" spans="2:10">
      <c r="B1187" s="6"/>
      <c r="C1187" s="7"/>
      <c r="D1187" s="107"/>
      <c r="E1187" s="108"/>
      <c r="F1187" s="108"/>
    </row>
    <row r="1188" spans="2:10">
      <c r="B1188" s="8"/>
      <c r="C1188" s="8"/>
      <c r="D1188" s="8"/>
      <c r="F1188" s="9"/>
      <c r="G1188" s="9"/>
      <c r="H1188" s="8"/>
      <c r="I1188" s="8"/>
      <c r="J1188" s="8"/>
    </row>
  </sheetData>
  <mergeCells count="6">
    <mergeCell ref="D1187:F1187"/>
    <mergeCell ref="C1:F1"/>
    <mergeCell ref="C2:F2"/>
    <mergeCell ref="C3:F3"/>
    <mergeCell ref="D4:E4"/>
    <mergeCell ref="B7:C7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B7" sqref="B7:F7"/>
    </sheetView>
  </sheetViews>
  <sheetFormatPr baseColWidth="10" defaultRowHeight="12"/>
  <cols>
    <col min="1" max="1" width="13" style="3" customWidth="1"/>
    <col min="2" max="2" width="2.5703125" style="3" customWidth="1"/>
    <col min="3" max="3" width="16" style="3" bestFit="1" customWidth="1"/>
    <col min="4" max="4" width="58.85546875" style="3" customWidth="1"/>
    <col min="5" max="5" width="18.7109375" style="3" bestFit="1" customWidth="1"/>
    <col min="6" max="6" width="2.140625" style="3" customWidth="1"/>
    <col min="7" max="7" width="4.42578125" style="3" customWidth="1"/>
    <col min="8" max="257" width="11.42578125" style="3"/>
    <col min="258" max="258" width="4.85546875" style="3" customWidth="1"/>
    <col min="259" max="259" width="30.85546875" style="3" customWidth="1"/>
    <col min="260" max="260" width="84.42578125" style="3" customWidth="1"/>
    <col min="261" max="261" width="42.7109375" style="3" customWidth="1"/>
    <col min="262" max="262" width="4.85546875" style="3" customWidth="1"/>
    <col min="263" max="513" width="11.42578125" style="3"/>
    <col min="514" max="514" width="4.85546875" style="3" customWidth="1"/>
    <col min="515" max="515" width="30.85546875" style="3" customWidth="1"/>
    <col min="516" max="516" width="84.42578125" style="3" customWidth="1"/>
    <col min="517" max="517" width="42.7109375" style="3" customWidth="1"/>
    <col min="518" max="518" width="4.85546875" style="3" customWidth="1"/>
    <col min="519" max="769" width="11.42578125" style="3"/>
    <col min="770" max="770" width="4.85546875" style="3" customWidth="1"/>
    <col min="771" max="771" width="30.85546875" style="3" customWidth="1"/>
    <col min="772" max="772" width="84.42578125" style="3" customWidth="1"/>
    <col min="773" max="773" width="42.7109375" style="3" customWidth="1"/>
    <col min="774" max="774" width="4.85546875" style="3" customWidth="1"/>
    <col min="775" max="1025" width="11.42578125" style="3"/>
    <col min="1026" max="1026" width="4.85546875" style="3" customWidth="1"/>
    <col min="1027" max="1027" width="30.85546875" style="3" customWidth="1"/>
    <col min="1028" max="1028" width="84.42578125" style="3" customWidth="1"/>
    <col min="1029" max="1029" width="42.7109375" style="3" customWidth="1"/>
    <col min="1030" max="1030" width="4.85546875" style="3" customWidth="1"/>
    <col min="1031" max="1281" width="11.42578125" style="3"/>
    <col min="1282" max="1282" width="4.85546875" style="3" customWidth="1"/>
    <col min="1283" max="1283" width="30.85546875" style="3" customWidth="1"/>
    <col min="1284" max="1284" width="84.42578125" style="3" customWidth="1"/>
    <col min="1285" max="1285" width="42.7109375" style="3" customWidth="1"/>
    <col min="1286" max="1286" width="4.85546875" style="3" customWidth="1"/>
    <col min="1287" max="1537" width="11.42578125" style="3"/>
    <col min="1538" max="1538" width="4.85546875" style="3" customWidth="1"/>
    <col min="1539" max="1539" width="30.85546875" style="3" customWidth="1"/>
    <col min="1540" max="1540" width="84.42578125" style="3" customWidth="1"/>
    <col min="1541" max="1541" width="42.7109375" style="3" customWidth="1"/>
    <col min="1542" max="1542" width="4.85546875" style="3" customWidth="1"/>
    <col min="1543" max="1793" width="11.42578125" style="3"/>
    <col min="1794" max="1794" width="4.85546875" style="3" customWidth="1"/>
    <col min="1795" max="1795" width="30.85546875" style="3" customWidth="1"/>
    <col min="1796" max="1796" width="84.42578125" style="3" customWidth="1"/>
    <col min="1797" max="1797" width="42.7109375" style="3" customWidth="1"/>
    <col min="1798" max="1798" width="4.85546875" style="3" customWidth="1"/>
    <col min="1799" max="2049" width="11.42578125" style="3"/>
    <col min="2050" max="2050" width="4.85546875" style="3" customWidth="1"/>
    <col min="2051" max="2051" width="30.85546875" style="3" customWidth="1"/>
    <col min="2052" max="2052" width="84.42578125" style="3" customWidth="1"/>
    <col min="2053" max="2053" width="42.7109375" style="3" customWidth="1"/>
    <col min="2054" max="2054" width="4.85546875" style="3" customWidth="1"/>
    <col min="2055" max="2305" width="11.42578125" style="3"/>
    <col min="2306" max="2306" width="4.85546875" style="3" customWidth="1"/>
    <col min="2307" max="2307" width="30.85546875" style="3" customWidth="1"/>
    <col min="2308" max="2308" width="84.42578125" style="3" customWidth="1"/>
    <col min="2309" max="2309" width="42.7109375" style="3" customWidth="1"/>
    <col min="2310" max="2310" width="4.85546875" style="3" customWidth="1"/>
    <col min="2311" max="2561" width="11.42578125" style="3"/>
    <col min="2562" max="2562" width="4.85546875" style="3" customWidth="1"/>
    <col min="2563" max="2563" width="30.85546875" style="3" customWidth="1"/>
    <col min="2564" max="2564" width="84.42578125" style="3" customWidth="1"/>
    <col min="2565" max="2565" width="42.7109375" style="3" customWidth="1"/>
    <col min="2566" max="2566" width="4.85546875" style="3" customWidth="1"/>
    <col min="2567" max="2817" width="11.42578125" style="3"/>
    <col min="2818" max="2818" width="4.85546875" style="3" customWidth="1"/>
    <col min="2819" max="2819" width="30.85546875" style="3" customWidth="1"/>
    <col min="2820" max="2820" width="84.42578125" style="3" customWidth="1"/>
    <col min="2821" max="2821" width="42.7109375" style="3" customWidth="1"/>
    <col min="2822" max="2822" width="4.85546875" style="3" customWidth="1"/>
    <col min="2823" max="3073" width="11.42578125" style="3"/>
    <col min="3074" max="3074" width="4.85546875" style="3" customWidth="1"/>
    <col min="3075" max="3075" width="30.85546875" style="3" customWidth="1"/>
    <col min="3076" max="3076" width="84.42578125" style="3" customWidth="1"/>
    <col min="3077" max="3077" width="42.7109375" style="3" customWidth="1"/>
    <col min="3078" max="3078" width="4.85546875" style="3" customWidth="1"/>
    <col min="3079" max="3329" width="11.42578125" style="3"/>
    <col min="3330" max="3330" width="4.85546875" style="3" customWidth="1"/>
    <col min="3331" max="3331" width="30.85546875" style="3" customWidth="1"/>
    <col min="3332" max="3332" width="84.42578125" style="3" customWidth="1"/>
    <col min="3333" max="3333" width="42.7109375" style="3" customWidth="1"/>
    <col min="3334" max="3334" width="4.85546875" style="3" customWidth="1"/>
    <col min="3335" max="3585" width="11.42578125" style="3"/>
    <col min="3586" max="3586" width="4.85546875" style="3" customWidth="1"/>
    <col min="3587" max="3587" width="30.85546875" style="3" customWidth="1"/>
    <col min="3588" max="3588" width="84.42578125" style="3" customWidth="1"/>
    <col min="3589" max="3589" width="42.7109375" style="3" customWidth="1"/>
    <col min="3590" max="3590" width="4.85546875" style="3" customWidth="1"/>
    <col min="3591" max="3841" width="11.42578125" style="3"/>
    <col min="3842" max="3842" width="4.85546875" style="3" customWidth="1"/>
    <col min="3843" max="3843" width="30.85546875" style="3" customWidth="1"/>
    <col min="3844" max="3844" width="84.42578125" style="3" customWidth="1"/>
    <col min="3845" max="3845" width="42.7109375" style="3" customWidth="1"/>
    <col min="3846" max="3846" width="4.85546875" style="3" customWidth="1"/>
    <col min="3847" max="4097" width="11.42578125" style="3"/>
    <col min="4098" max="4098" width="4.85546875" style="3" customWidth="1"/>
    <col min="4099" max="4099" width="30.85546875" style="3" customWidth="1"/>
    <col min="4100" max="4100" width="84.42578125" style="3" customWidth="1"/>
    <col min="4101" max="4101" width="42.7109375" style="3" customWidth="1"/>
    <col min="4102" max="4102" width="4.85546875" style="3" customWidth="1"/>
    <col min="4103" max="4353" width="11.42578125" style="3"/>
    <col min="4354" max="4354" width="4.85546875" style="3" customWidth="1"/>
    <col min="4355" max="4355" width="30.85546875" style="3" customWidth="1"/>
    <col min="4356" max="4356" width="84.42578125" style="3" customWidth="1"/>
    <col min="4357" max="4357" width="42.7109375" style="3" customWidth="1"/>
    <col min="4358" max="4358" width="4.85546875" style="3" customWidth="1"/>
    <col min="4359" max="4609" width="11.42578125" style="3"/>
    <col min="4610" max="4610" width="4.85546875" style="3" customWidth="1"/>
    <col min="4611" max="4611" width="30.85546875" style="3" customWidth="1"/>
    <col min="4612" max="4612" width="84.42578125" style="3" customWidth="1"/>
    <col min="4613" max="4613" width="42.7109375" style="3" customWidth="1"/>
    <col min="4614" max="4614" width="4.85546875" style="3" customWidth="1"/>
    <col min="4615" max="4865" width="11.42578125" style="3"/>
    <col min="4866" max="4866" width="4.85546875" style="3" customWidth="1"/>
    <col min="4867" max="4867" width="30.85546875" style="3" customWidth="1"/>
    <col min="4868" max="4868" width="84.42578125" style="3" customWidth="1"/>
    <col min="4869" max="4869" width="42.7109375" style="3" customWidth="1"/>
    <col min="4870" max="4870" width="4.85546875" style="3" customWidth="1"/>
    <col min="4871" max="5121" width="11.42578125" style="3"/>
    <col min="5122" max="5122" width="4.85546875" style="3" customWidth="1"/>
    <col min="5123" max="5123" width="30.85546875" style="3" customWidth="1"/>
    <col min="5124" max="5124" width="84.42578125" style="3" customWidth="1"/>
    <col min="5125" max="5125" width="42.7109375" style="3" customWidth="1"/>
    <col min="5126" max="5126" width="4.85546875" style="3" customWidth="1"/>
    <col min="5127" max="5377" width="11.42578125" style="3"/>
    <col min="5378" max="5378" width="4.85546875" style="3" customWidth="1"/>
    <col min="5379" max="5379" width="30.85546875" style="3" customWidth="1"/>
    <col min="5380" max="5380" width="84.42578125" style="3" customWidth="1"/>
    <col min="5381" max="5381" width="42.7109375" style="3" customWidth="1"/>
    <col min="5382" max="5382" width="4.85546875" style="3" customWidth="1"/>
    <col min="5383" max="5633" width="11.42578125" style="3"/>
    <col min="5634" max="5634" width="4.85546875" style="3" customWidth="1"/>
    <col min="5635" max="5635" width="30.85546875" style="3" customWidth="1"/>
    <col min="5636" max="5636" width="84.42578125" style="3" customWidth="1"/>
    <col min="5637" max="5637" width="42.7109375" style="3" customWidth="1"/>
    <col min="5638" max="5638" width="4.85546875" style="3" customWidth="1"/>
    <col min="5639" max="5889" width="11.42578125" style="3"/>
    <col min="5890" max="5890" width="4.85546875" style="3" customWidth="1"/>
    <col min="5891" max="5891" width="30.85546875" style="3" customWidth="1"/>
    <col min="5892" max="5892" width="84.42578125" style="3" customWidth="1"/>
    <col min="5893" max="5893" width="42.7109375" style="3" customWidth="1"/>
    <col min="5894" max="5894" width="4.85546875" style="3" customWidth="1"/>
    <col min="5895" max="6145" width="11.42578125" style="3"/>
    <col min="6146" max="6146" width="4.85546875" style="3" customWidth="1"/>
    <col min="6147" max="6147" width="30.85546875" style="3" customWidth="1"/>
    <col min="6148" max="6148" width="84.42578125" style="3" customWidth="1"/>
    <col min="6149" max="6149" width="42.7109375" style="3" customWidth="1"/>
    <col min="6150" max="6150" width="4.85546875" style="3" customWidth="1"/>
    <col min="6151" max="6401" width="11.42578125" style="3"/>
    <col min="6402" max="6402" width="4.85546875" style="3" customWidth="1"/>
    <col min="6403" max="6403" width="30.85546875" style="3" customWidth="1"/>
    <col min="6404" max="6404" width="84.42578125" style="3" customWidth="1"/>
    <col min="6405" max="6405" width="42.7109375" style="3" customWidth="1"/>
    <col min="6406" max="6406" width="4.85546875" style="3" customWidth="1"/>
    <col min="6407" max="6657" width="11.42578125" style="3"/>
    <col min="6658" max="6658" width="4.85546875" style="3" customWidth="1"/>
    <col min="6659" max="6659" width="30.85546875" style="3" customWidth="1"/>
    <col min="6660" max="6660" width="84.42578125" style="3" customWidth="1"/>
    <col min="6661" max="6661" width="42.7109375" style="3" customWidth="1"/>
    <col min="6662" max="6662" width="4.85546875" style="3" customWidth="1"/>
    <col min="6663" max="6913" width="11.42578125" style="3"/>
    <col min="6914" max="6914" width="4.85546875" style="3" customWidth="1"/>
    <col min="6915" max="6915" width="30.85546875" style="3" customWidth="1"/>
    <col min="6916" max="6916" width="84.42578125" style="3" customWidth="1"/>
    <col min="6917" max="6917" width="42.7109375" style="3" customWidth="1"/>
    <col min="6918" max="6918" width="4.85546875" style="3" customWidth="1"/>
    <col min="6919" max="7169" width="11.42578125" style="3"/>
    <col min="7170" max="7170" width="4.85546875" style="3" customWidth="1"/>
    <col min="7171" max="7171" width="30.85546875" style="3" customWidth="1"/>
    <col min="7172" max="7172" width="84.42578125" style="3" customWidth="1"/>
    <col min="7173" max="7173" width="42.7109375" style="3" customWidth="1"/>
    <col min="7174" max="7174" width="4.85546875" style="3" customWidth="1"/>
    <col min="7175" max="7425" width="11.42578125" style="3"/>
    <col min="7426" max="7426" width="4.85546875" style="3" customWidth="1"/>
    <col min="7427" max="7427" width="30.85546875" style="3" customWidth="1"/>
    <col min="7428" max="7428" width="84.42578125" style="3" customWidth="1"/>
    <col min="7429" max="7429" width="42.7109375" style="3" customWidth="1"/>
    <col min="7430" max="7430" width="4.85546875" style="3" customWidth="1"/>
    <col min="7431" max="7681" width="11.42578125" style="3"/>
    <col min="7682" max="7682" width="4.85546875" style="3" customWidth="1"/>
    <col min="7683" max="7683" width="30.85546875" style="3" customWidth="1"/>
    <col min="7684" max="7684" width="84.42578125" style="3" customWidth="1"/>
    <col min="7685" max="7685" width="42.7109375" style="3" customWidth="1"/>
    <col min="7686" max="7686" width="4.85546875" style="3" customWidth="1"/>
    <col min="7687" max="7937" width="11.42578125" style="3"/>
    <col min="7938" max="7938" width="4.85546875" style="3" customWidth="1"/>
    <col min="7939" max="7939" width="30.85546875" style="3" customWidth="1"/>
    <col min="7940" max="7940" width="84.42578125" style="3" customWidth="1"/>
    <col min="7941" max="7941" width="42.7109375" style="3" customWidth="1"/>
    <col min="7942" max="7942" width="4.85546875" style="3" customWidth="1"/>
    <col min="7943" max="8193" width="11.42578125" style="3"/>
    <col min="8194" max="8194" width="4.85546875" style="3" customWidth="1"/>
    <col min="8195" max="8195" width="30.85546875" style="3" customWidth="1"/>
    <col min="8196" max="8196" width="84.42578125" style="3" customWidth="1"/>
    <col min="8197" max="8197" width="42.7109375" style="3" customWidth="1"/>
    <col min="8198" max="8198" width="4.85546875" style="3" customWidth="1"/>
    <col min="8199" max="8449" width="11.42578125" style="3"/>
    <col min="8450" max="8450" width="4.85546875" style="3" customWidth="1"/>
    <col min="8451" max="8451" width="30.85546875" style="3" customWidth="1"/>
    <col min="8452" max="8452" width="84.42578125" style="3" customWidth="1"/>
    <col min="8453" max="8453" width="42.7109375" style="3" customWidth="1"/>
    <col min="8454" max="8454" width="4.85546875" style="3" customWidth="1"/>
    <col min="8455" max="8705" width="11.42578125" style="3"/>
    <col min="8706" max="8706" width="4.85546875" style="3" customWidth="1"/>
    <col min="8707" max="8707" width="30.85546875" style="3" customWidth="1"/>
    <col min="8708" max="8708" width="84.42578125" style="3" customWidth="1"/>
    <col min="8709" max="8709" width="42.7109375" style="3" customWidth="1"/>
    <col min="8710" max="8710" width="4.85546875" style="3" customWidth="1"/>
    <col min="8711" max="8961" width="11.42578125" style="3"/>
    <col min="8962" max="8962" width="4.85546875" style="3" customWidth="1"/>
    <col min="8963" max="8963" width="30.85546875" style="3" customWidth="1"/>
    <col min="8964" max="8964" width="84.42578125" style="3" customWidth="1"/>
    <col min="8965" max="8965" width="42.7109375" style="3" customWidth="1"/>
    <col min="8966" max="8966" width="4.85546875" style="3" customWidth="1"/>
    <col min="8967" max="9217" width="11.42578125" style="3"/>
    <col min="9218" max="9218" width="4.85546875" style="3" customWidth="1"/>
    <col min="9219" max="9219" width="30.85546875" style="3" customWidth="1"/>
    <col min="9220" max="9220" width="84.42578125" style="3" customWidth="1"/>
    <col min="9221" max="9221" width="42.7109375" style="3" customWidth="1"/>
    <col min="9222" max="9222" width="4.85546875" style="3" customWidth="1"/>
    <col min="9223" max="9473" width="11.42578125" style="3"/>
    <col min="9474" max="9474" width="4.85546875" style="3" customWidth="1"/>
    <col min="9475" max="9475" width="30.85546875" style="3" customWidth="1"/>
    <col min="9476" max="9476" width="84.42578125" style="3" customWidth="1"/>
    <col min="9477" max="9477" width="42.7109375" style="3" customWidth="1"/>
    <col min="9478" max="9478" width="4.85546875" style="3" customWidth="1"/>
    <col min="9479" max="9729" width="11.42578125" style="3"/>
    <col min="9730" max="9730" width="4.85546875" style="3" customWidth="1"/>
    <col min="9731" max="9731" width="30.85546875" style="3" customWidth="1"/>
    <col min="9732" max="9732" width="84.42578125" style="3" customWidth="1"/>
    <col min="9733" max="9733" width="42.7109375" style="3" customWidth="1"/>
    <col min="9734" max="9734" width="4.85546875" style="3" customWidth="1"/>
    <col min="9735" max="9985" width="11.42578125" style="3"/>
    <col min="9986" max="9986" width="4.85546875" style="3" customWidth="1"/>
    <col min="9987" max="9987" width="30.85546875" style="3" customWidth="1"/>
    <col min="9988" max="9988" width="84.42578125" style="3" customWidth="1"/>
    <col min="9989" max="9989" width="42.7109375" style="3" customWidth="1"/>
    <col min="9990" max="9990" width="4.85546875" style="3" customWidth="1"/>
    <col min="9991" max="10241" width="11.42578125" style="3"/>
    <col min="10242" max="10242" width="4.85546875" style="3" customWidth="1"/>
    <col min="10243" max="10243" width="30.85546875" style="3" customWidth="1"/>
    <col min="10244" max="10244" width="84.42578125" style="3" customWidth="1"/>
    <col min="10245" max="10245" width="42.7109375" style="3" customWidth="1"/>
    <col min="10246" max="10246" width="4.85546875" style="3" customWidth="1"/>
    <col min="10247" max="10497" width="11.42578125" style="3"/>
    <col min="10498" max="10498" width="4.85546875" style="3" customWidth="1"/>
    <col min="10499" max="10499" width="30.85546875" style="3" customWidth="1"/>
    <col min="10500" max="10500" width="84.42578125" style="3" customWidth="1"/>
    <col min="10501" max="10501" width="42.7109375" style="3" customWidth="1"/>
    <col min="10502" max="10502" width="4.85546875" style="3" customWidth="1"/>
    <col min="10503" max="10753" width="11.42578125" style="3"/>
    <col min="10754" max="10754" width="4.85546875" style="3" customWidth="1"/>
    <col min="10755" max="10755" width="30.85546875" style="3" customWidth="1"/>
    <col min="10756" max="10756" width="84.42578125" style="3" customWidth="1"/>
    <col min="10757" max="10757" width="42.7109375" style="3" customWidth="1"/>
    <col min="10758" max="10758" width="4.85546875" style="3" customWidth="1"/>
    <col min="10759" max="11009" width="11.42578125" style="3"/>
    <col min="11010" max="11010" width="4.85546875" style="3" customWidth="1"/>
    <col min="11011" max="11011" width="30.85546875" style="3" customWidth="1"/>
    <col min="11012" max="11012" width="84.42578125" style="3" customWidth="1"/>
    <col min="11013" max="11013" width="42.7109375" style="3" customWidth="1"/>
    <col min="11014" max="11014" width="4.85546875" style="3" customWidth="1"/>
    <col min="11015" max="11265" width="11.42578125" style="3"/>
    <col min="11266" max="11266" width="4.85546875" style="3" customWidth="1"/>
    <col min="11267" max="11267" width="30.85546875" style="3" customWidth="1"/>
    <col min="11268" max="11268" width="84.42578125" style="3" customWidth="1"/>
    <col min="11269" max="11269" width="42.7109375" style="3" customWidth="1"/>
    <col min="11270" max="11270" width="4.85546875" style="3" customWidth="1"/>
    <col min="11271" max="11521" width="11.42578125" style="3"/>
    <col min="11522" max="11522" width="4.85546875" style="3" customWidth="1"/>
    <col min="11523" max="11523" width="30.85546875" style="3" customWidth="1"/>
    <col min="11524" max="11524" width="84.42578125" style="3" customWidth="1"/>
    <col min="11525" max="11525" width="42.7109375" style="3" customWidth="1"/>
    <col min="11526" max="11526" width="4.85546875" style="3" customWidth="1"/>
    <col min="11527" max="11777" width="11.42578125" style="3"/>
    <col min="11778" max="11778" width="4.85546875" style="3" customWidth="1"/>
    <col min="11779" max="11779" width="30.85546875" style="3" customWidth="1"/>
    <col min="11780" max="11780" width="84.42578125" style="3" customWidth="1"/>
    <col min="11781" max="11781" width="42.7109375" style="3" customWidth="1"/>
    <col min="11782" max="11782" width="4.85546875" style="3" customWidth="1"/>
    <col min="11783" max="12033" width="11.42578125" style="3"/>
    <col min="12034" max="12034" width="4.85546875" style="3" customWidth="1"/>
    <col min="12035" max="12035" width="30.85546875" style="3" customWidth="1"/>
    <col min="12036" max="12036" width="84.42578125" style="3" customWidth="1"/>
    <col min="12037" max="12037" width="42.7109375" style="3" customWidth="1"/>
    <col min="12038" max="12038" width="4.85546875" style="3" customWidth="1"/>
    <col min="12039" max="12289" width="11.42578125" style="3"/>
    <col min="12290" max="12290" width="4.85546875" style="3" customWidth="1"/>
    <col min="12291" max="12291" width="30.85546875" style="3" customWidth="1"/>
    <col min="12292" max="12292" width="84.42578125" style="3" customWidth="1"/>
    <col min="12293" max="12293" width="42.7109375" style="3" customWidth="1"/>
    <col min="12294" max="12294" width="4.85546875" style="3" customWidth="1"/>
    <col min="12295" max="12545" width="11.42578125" style="3"/>
    <col min="12546" max="12546" width="4.85546875" style="3" customWidth="1"/>
    <col min="12547" max="12547" width="30.85546875" style="3" customWidth="1"/>
    <col min="12548" max="12548" width="84.42578125" style="3" customWidth="1"/>
    <col min="12549" max="12549" width="42.7109375" style="3" customWidth="1"/>
    <col min="12550" max="12550" width="4.85546875" style="3" customWidth="1"/>
    <col min="12551" max="12801" width="11.42578125" style="3"/>
    <col min="12802" max="12802" width="4.85546875" style="3" customWidth="1"/>
    <col min="12803" max="12803" width="30.85546875" style="3" customWidth="1"/>
    <col min="12804" max="12804" width="84.42578125" style="3" customWidth="1"/>
    <col min="12805" max="12805" width="42.7109375" style="3" customWidth="1"/>
    <col min="12806" max="12806" width="4.85546875" style="3" customWidth="1"/>
    <col min="12807" max="13057" width="11.42578125" style="3"/>
    <col min="13058" max="13058" width="4.85546875" style="3" customWidth="1"/>
    <col min="13059" max="13059" width="30.85546875" style="3" customWidth="1"/>
    <col min="13060" max="13060" width="84.42578125" style="3" customWidth="1"/>
    <col min="13061" max="13061" width="42.7109375" style="3" customWidth="1"/>
    <col min="13062" max="13062" width="4.85546875" style="3" customWidth="1"/>
    <col min="13063" max="13313" width="11.42578125" style="3"/>
    <col min="13314" max="13314" width="4.85546875" style="3" customWidth="1"/>
    <col min="13315" max="13315" width="30.85546875" style="3" customWidth="1"/>
    <col min="13316" max="13316" width="84.42578125" style="3" customWidth="1"/>
    <col min="13317" max="13317" width="42.7109375" style="3" customWidth="1"/>
    <col min="13318" max="13318" width="4.85546875" style="3" customWidth="1"/>
    <col min="13319" max="13569" width="11.42578125" style="3"/>
    <col min="13570" max="13570" width="4.85546875" style="3" customWidth="1"/>
    <col min="13571" max="13571" width="30.85546875" style="3" customWidth="1"/>
    <col min="13572" max="13572" width="84.42578125" style="3" customWidth="1"/>
    <col min="13573" max="13573" width="42.7109375" style="3" customWidth="1"/>
    <col min="13574" max="13574" width="4.85546875" style="3" customWidth="1"/>
    <col min="13575" max="13825" width="11.42578125" style="3"/>
    <col min="13826" max="13826" width="4.85546875" style="3" customWidth="1"/>
    <col min="13827" max="13827" width="30.85546875" style="3" customWidth="1"/>
    <col min="13828" max="13828" width="84.42578125" style="3" customWidth="1"/>
    <col min="13829" max="13829" width="42.7109375" style="3" customWidth="1"/>
    <col min="13830" max="13830" width="4.85546875" style="3" customWidth="1"/>
    <col min="13831" max="14081" width="11.42578125" style="3"/>
    <col min="14082" max="14082" width="4.85546875" style="3" customWidth="1"/>
    <col min="14083" max="14083" width="30.85546875" style="3" customWidth="1"/>
    <col min="14084" max="14084" width="84.42578125" style="3" customWidth="1"/>
    <col min="14085" max="14085" width="42.7109375" style="3" customWidth="1"/>
    <col min="14086" max="14086" width="4.85546875" style="3" customWidth="1"/>
    <col min="14087" max="14337" width="11.42578125" style="3"/>
    <col min="14338" max="14338" width="4.85546875" style="3" customWidth="1"/>
    <col min="14339" max="14339" width="30.85546875" style="3" customWidth="1"/>
    <col min="14340" max="14340" width="84.42578125" style="3" customWidth="1"/>
    <col min="14341" max="14341" width="42.7109375" style="3" customWidth="1"/>
    <col min="14342" max="14342" width="4.85546875" style="3" customWidth="1"/>
    <col min="14343" max="14593" width="11.42578125" style="3"/>
    <col min="14594" max="14594" width="4.85546875" style="3" customWidth="1"/>
    <col min="14595" max="14595" width="30.85546875" style="3" customWidth="1"/>
    <col min="14596" max="14596" width="84.42578125" style="3" customWidth="1"/>
    <col min="14597" max="14597" width="42.7109375" style="3" customWidth="1"/>
    <col min="14598" max="14598" width="4.85546875" style="3" customWidth="1"/>
    <col min="14599" max="14849" width="11.42578125" style="3"/>
    <col min="14850" max="14850" width="4.85546875" style="3" customWidth="1"/>
    <col min="14851" max="14851" width="30.85546875" style="3" customWidth="1"/>
    <col min="14852" max="14852" width="84.42578125" style="3" customWidth="1"/>
    <col min="14853" max="14853" width="42.7109375" style="3" customWidth="1"/>
    <col min="14854" max="14854" width="4.85546875" style="3" customWidth="1"/>
    <col min="14855" max="15105" width="11.42578125" style="3"/>
    <col min="15106" max="15106" width="4.85546875" style="3" customWidth="1"/>
    <col min="15107" max="15107" width="30.85546875" style="3" customWidth="1"/>
    <col min="15108" max="15108" width="84.42578125" style="3" customWidth="1"/>
    <col min="15109" max="15109" width="42.7109375" style="3" customWidth="1"/>
    <col min="15110" max="15110" width="4.85546875" style="3" customWidth="1"/>
    <col min="15111" max="15361" width="11.42578125" style="3"/>
    <col min="15362" max="15362" width="4.85546875" style="3" customWidth="1"/>
    <col min="15363" max="15363" width="30.85546875" style="3" customWidth="1"/>
    <col min="15364" max="15364" width="84.42578125" style="3" customWidth="1"/>
    <col min="15365" max="15365" width="42.7109375" style="3" customWidth="1"/>
    <col min="15366" max="15366" width="4.85546875" style="3" customWidth="1"/>
    <col min="15367" max="15617" width="11.42578125" style="3"/>
    <col min="15618" max="15618" width="4.85546875" style="3" customWidth="1"/>
    <col min="15619" max="15619" width="30.85546875" style="3" customWidth="1"/>
    <col min="15620" max="15620" width="84.42578125" style="3" customWidth="1"/>
    <col min="15621" max="15621" width="42.7109375" style="3" customWidth="1"/>
    <col min="15622" max="15622" width="4.85546875" style="3" customWidth="1"/>
    <col min="15623" max="15873" width="11.42578125" style="3"/>
    <col min="15874" max="15874" width="4.85546875" style="3" customWidth="1"/>
    <col min="15875" max="15875" width="30.85546875" style="3" customWidth="1"/>
    <col min="15876" max="15876" width="84.42578125" style="3" customWidth="1"/>
    <col min="15877" max="15877" width="42.7109375" style="3" customWidth="1"/>
    <col min="15878" max="15878" width="4.85546875" style="3" customWidth="1"/>
    <col min="15879" max="16129" width="11.42578125" style="3"/>
    <col min="16130" max="16130" width="4.85546875" style="3" customWidth="1"/>
    <col min="16131" max="16131" width="30.85546875" style="3" customWidth="1"/>
    <col min="16132" max="16132" width="84.42578125" style="3" customWidth="1"/>
    <col min="16133" max="16133" width="42.7109375" style="3" customWidth="1"/>
    <col min="16134" max="16134" width="4.85546875" style="3" customWidth="1"/>
    <col min="16135" max="16384" width="11.42578125" style="3"/>
  </cols>
  <sheetData>
    <row r="1" spans="2:9" s="1" customFormat="1" ht="15.75">
      <c r="B1" s="16"/>
      <c r="C1" s="109" t="s">
        <v>6</v>
      </c>
      <c r="D1" s="109"/>
      <c r="E1" s="109"/>
      <c r="F1" s="109"/>
    </row>
    <row r="2" spans="2:9" s="1" customFormat="1" ht="15.75">
      <c r="B2" s="16"/>
      <c r="C2" s="109" t="s">
        <v>18</v>
      </c>
      <c r="D2" s="109"/>
      <c r="E2" s="109"/>
      <c r="F2" s="109"/>
    </row>
    <row r="3" spans="2:9" s="1" customFormat="1" ht="15.75">
      <c r="B3" s="16"/>
      <c r="C3" s="109" t="s">
        <v>1</v>
      </c>
      <c r="D3" s="109"/>
      <c r="E3" s="109"/>
      <c r="F3" s="109"/>
    </row>
    <row r="4" spans="2:9" ht="15.75">
      <c r="B4" s="17"/>
      <c r="C4" s="18" t="s">
        <v>2</v>
      </c>
      <c r="D4" s="110" t="s">
        <v>16</v>
      </c>
      <c r="E4" s="110"/>
      <c r="F4" s="19"/>
      <c r="G4" s="2"/>
      <c r="H4" s="2"/>
      <c r="I4" s="2"/>
    </row>
    <row r="5" spans="2:9" ht="15.75">
      <c r="B5" s="17"/>
      <c r="C5" s="20"/>
      <c r="D5" s="21"/>
      <c r="E5" s="21"/>
      <c r="F5" s="22"/>
    </row>
    <row r="6" spans="2:9" s="4" customFormat="1" ht="15">
      <c r="B6" s="23"/>
      <c r="C6" s="24"/>
      <c r="D6" s="23"/>
      <c r="E6" s="23"/>
      <c r="F6" s="24"/>
    </row>
    <row r="7" spans="2:9" s="5" customFormat="1" ht="15.75">
      <c r="B7" s="111" t="s">
        <v>3</v>
      </c>
      <c r="C7" s="112"/>
      <c r="D7" s="105" t="s">
        <v>7</v>
      </c>
      <c r="E7" s="105" t="s">
        <v>5</v>
      </c>
      <c r="F7" s="106"/>
    </row>
    <row r="8" spans="2:9" s="4" customFormat="1" ht="15.75">
      <c r="B8" s="25"/>
      <c r="C8" s="26"/>
      <c r="D8" s="26"/>
      <c r="E8" s="26"/>
      <c r="F8" s="27"/>
    </row>
    <row r="9" spans="2:9" ht="15.75">
      <c r="B9" s="28"/>
      <c r="C9" s="29"/>
      <c r="D9" s="30" t="s">
        <v>14</v>
      </c>
      <c r="E9" s="31"/>
      <c r="F9" s="32"/>
    </row>
    <row r="10" spans="2:9" ht="15.75">
      <c r="B10" s="28"/>
      <c r="C10" s="33" t="s">
        <v>536</v>
      </c>
      <c r="D10" s="57" t="s">
        <v>538</v>
      </c>
      <c r="E10" s="58">
        <v>3765000</v>
      </c>
      <c r="F10" s="32"/>
    </row>
    <row r="11" spans="2:9" ht="15.75">
      <c r="B11" s="28"/>
      <c r="C11" s="33" t="s">
        <v>537</v>
      </c>
      <c r="D11" s="57" t="s">
        <v>548</v>
      </c>
      <c r="E11" s="58">
        <v>22798546.690000001</v>
      </c>
      <c r="F11" s="32"/>
    </row>
    <row r="12" spans="2:9" ht="15.75">
      <c r="B12" s="28"/>
      <c r="C12" s="29"/>
      <c r="D12" s="35" t="s">
        <v>15</v>
      </c>
      <c r="E12" s="36">
        <f>SUM(E9:E11)</f>
        <v>26563546.690000001</v>
      </c>
      <c r="F12" s="32"/>
    </row>
    <row r="13" spans="2:9" ht="15">
      <c r="B13" s="28"/>
      <c r="C13" s="29"/>
      <c r="D13" s="37"/>
      <c r="E13" s="31"/>
      <c r="F13" s="32"/>
    </row>
    <row r="14" spans="2:9" ht="15">
      <c r="B14" s="28"/>
      <c r="C14" s="29"/>
      <c r="D14" s="37"/>
      <c r="E14" s="31"/>
      <c r="F14" s="32"/>
    </row>
    <row r="15" spans="2:9" ht="15">
      <c r="B15" s="28"/>
      <c r="C15" s="29"/>
      <c r="D15" s="37"/>
      <c r="E15" s="31"/>
      <c r="F15" s="32"/>
    </row>
    <row r="16" spans="2:9" ht="15">
      <c r="B16" s="28"/>
      <c r="C16" s="29"/>
      <c r="D16" s="37"/>
      <c r="E16" s="31"/>
      <c r="F16" s="32"/>
    </row>
    <row r="17" spans="2:10" ht="15">
      <c r="B17" s="38"/>
      <c r="C17" s="39"/>
      <c r="D17" s="37"/>
      <c r="E17" s="31"/>
      <c r="F17" s="32"/>
    </row>
    <row r="18" spans="2:10" ht="15">
      <c r="B18" s="38"/>
      <c r="C18" s="39"/>
      <c r="D18" s="37"/>
      <c r="E18" s="31"/>
      <c r="F18" s="32"/>
    </row>
    <row r="19" spans="2:10" ht="15">
      <c r="B19" s="38"/>
      <c r="C19" s="39"/>
      <c r="D19" s="37"/>
      <c r="E19" s="31"/>
      <c r="F19" s="32"/>
    </row>
    <row r="20" spans="2:10" ht="15">
      <c r="B20" s="38"/>
      <c r="C20" s="39"/>
      <c r="D20" s="37"/>
      <c r="E20" s="31"/>
      <c r="F20" s="32"/>
    </row>
    <row r="21" spans="2:10" ht="15">
      <c r="B21" s="28"/>
      <c r="C21" s="29"/>
      <c r="D21" s="37"/>
      <c r="E21" s="31"/>
      <c r="F21" s="32"/>
    </row>
    <row r="22" spans="2:10" ht="15">
      <c r="B22" s="28"/>
      <c r="C22" s="29"/>
      <c r="D22" s="37"/>
      <c r="E22" s="31"/>
      <c r="F22" s="32"/>
    </row>
    <row r="23" spans="2:10" ht="15">
      <c r="B23" s="28"/>
      <c r="C23" s="29"/>
      <c r="D23" s="37"/>
      <c r="E23" s="31"/>
      <c r="F23" s="32"/>
    </row>
    <row r="24" spans="2:10" ht="15">
      <c r="B24" s="28"/>
      <c r="C24" s="29"/>
      <c r="D24" s="37"/>
      <c r="E24" s="31"/>
      <c r="F24" s="32"/>
    </row>
    <row r="25" spans="2:10" ht="15.75">
      <c r="B25" s="40"/>
      <c r="C25" s="41"/>
      <c r="D25" s="42"/>
      <c r="E25" s="43"/>
      <c r="F25" s="44"/>
    </row>
    <row r="26" spans="2:10" ht="15">
      <c r="B26" s="45"/>
      <c r="C26" s="46"/>
      <c r="D26" s="113"/>
      <c r="E26" s="114"/>
      <c r="F26" s="114"/>
    </row>
    <row r="27" spans="2:10" ht="15">
      <c r="B27" s="47"/>
      <c r="C27" s="47"/>
      <c r="D27" s="47"/>
      <c r="E27" s="48"/>
      <c r="F27" s="49"/>
      <c r="G27" s="9"/>
      <c r="H27" s="8"/>
      <c r="I27" s="8"/>
      <c r="J27" s="8"/>
    </row>
    <row r="28" spans="2:10" ht="15">
      <c r="B28" s="48"/>
      <c r="C28" s="48"/>
      <c r="D28" s="48"/>
      <c r="E28" s="48"/>
      <c r="F28" s="48"/>
    </row>
    <row r="29" spans="2:10" ht="15">
      <c r="B29" s="48"/>
      <c r="C29" s="48"/>
      <c r="D29" s="48"/>
      <c r="E29" s="48"/>
      <c r="F29" s="48"/>
    </row>
    <row r="30" spans="2:10" ht="15">
      <c r="B30" s="48"/>
      <c r="C30" s="48"/>
      <c r="D30" s="48"/>
      <c r="E30" s="48"/>
      <c r="F30" s="48"/>
    </row>
  </sheetData>
  <mergeCells count="6">
    <mergeCell ref="D26:F26"/>
    <mergeCell ref="C1:F1"/>
    <mergeCell ref="C2:F2"/>
    <mergeCell ref="C3:F3"/>
    <mergeCell ref="D4:E4"/>
    <mergeCell ref="B7:C7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G14" sqref="G14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10" customWidth="1"/>
  </cols>
  <sheetData>
    <row r="1" spans="1:4" ht="16.5" thickBot="1">
      <c r="A1" s="10"/>
      <c r="B1" s="86"/>
      <c r="C1" s="86"/>
      <c r="D1" s="86"/>
    </row>
    <row r="2" spans="1:4" ht="15.75">
      <c r="A2" s="10"/>
      <c r="B2" s="115" t="s">
        <v>18</v>
      </c>
      <c r="C2" s="116"/>
      <c r="D2" s="117"/>
    </row>
    <row r="3" spans="1:4" ht="15.75">
      <c r="A3" s="10"/>
      <c r="B3" s="118" t="s">
        <v>16</v>
      </c>
      <c r="C3" s="119"/>
      <c r="D3" s="120"/>
    </row>
    <row r="4" spans="1:4" ht="16.5" thickBot="1">
      <c r="A4" s="10"/>
      <c r="B4" s="121" t="s">
        <v>8</v>
      </c>
      <c r="C4" s="122"/>
      <c r="D4" s="123"/>
    </row>
    <row r="5" spans="1:4" ht="15.75" thickBot="1">
      <c r="A5" s="10"/>
      <c r="B5" s="124" t="s">
        <v>9</v>
      </c>
      <c r="C5" s="126" t="s">
        <v>10</v>
      </c>
      <c r="D5" s="127"/>
    </row>
    <row r="6" spans="1:4" ht="30.75" thickBot="1">
      <c r="A6" s="10"/>
      <c r="B6" s="125"/>
      <c r="C6" s="87" t="s">
        <v>11</v>
      </c>
      <c r="D6" s="87" t="s">
        <v>12</v>
      </c>
    </row>
    <row r="7" spans="1:4" ht="30.75" thickBot="1">
      <c r="A7" s="10"/>
      <c r="B7" s="88" t="s">
        <v>549</v>
      </c>
      <c r="C7" s="89" t="s">
        <v>17</v>
      </c>
      <c r="D7" s="90">
        <v>4058534546</v>
      </c>
    </row>
    <row r="8" spans="1:4" ht="15.75" thickBot="1">
      <c r="A8" s="10"/>
      <c r="B8" s="91"/>
      <c r="C8" s="87"/>
      <c r="D8" s="87"/>
    </row>
    <row r="9" spans="1:4" ht="15.75" thickBot="1">
      <c r="A9" s="10"/>
      <c r="B9" s="91"/>
      <c r="C9" s="87"/>
      <c r="D9" s="87"/>
    </row>
    <row r="10" spans="1:4" ht="15.75" thickBot="1">
      <c r="A10" s="10"/>
      <c r="B10" s="91"/>
      <c r="C10" s="87"/>
      <c r="D10" s="87"/>
    </row>
    <row r="11" spans="1:4" ht="15.75" thickBot="1">
      <c r="A11" s="10"/>
      <c r="B11" s="91"/>
      <c r="C11" s="87"/>
      <c r="D11" s="87"/>
    </row>
    <row r="12" spans="1:4" ht="15.75" thickBot="1">
      <c r="A12" s="10"/>
      <c r="B12" s="91"/>
      <c r="C12" s="87"/>
      <c r="D12" s="87"/>
    </row>
    <row r="13" spans="1:4" ht="15.75" thickBot="1">
      <c r="A13" s="10"/>
      <c r="B13" s="91"/>
      <c r="C13" s="87"/>
      <c r="D13" s="87"/>
    </row>
    <row r="14" spans="1:4" ht="15.75" thickBot="1">
      <c r="A14" s="10"/>
      <c r="B14" s="91"/>
      <c r="C14" s="87"/>
      <c r="D14" s="87"/>
    </row>
    <row r="15" spans="1:4" ht="15.75" thickBot="1">
      <c r="A15" s="10"/>
      <c r="B15" s="91"/>
      <c r="C15" s="87"/>
      <c r="D15" s="87"/>
    </row>
    <row r="16" spans="1:4" ht="15.75" thickBot="1">
      <c r="A16" s="10"/>
      <c r="B16" s="92"/>
      <c r="C16" s="93"/>
      <c r="D16" s="93"/>
    </row>
    <row r="17" spans="1:4" ht="15.75" thickBot="1">
      <c r="A17" s="10"/>
      <c r="B17" s="92"/>
      <c r="C17" s="93"/>
      <c r="D17" s="93"/>
    </row>
    <row r="18" spans="1:4" ht="15.75" thickBot="1">
      <c r="A18" s="10"/>
      <c r="B18" s="92"/>
      <c r="C18" s="93"/>
      <c r="D18" s="93"/>
    </row>
    <row r="19" spans="1:4" ht="15.75">
      <c r="A19" s="10"/>
      <c r="B19" s="86"/>
      <c r="C19" s="86"/>
      <c r="D19" s="86"/>
    </row>
    <row r="20" spans="1:4">
      <c r="A20" s="10"/>
      <c r="B20" s="10"/>
      <c r="C20" s="10"/>
      <c r="D20" s="10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BMu</vt:lpstr>
      <vt:lpstr>BInmu</vt:lpstr>
      <vt:lpstr>Rel Cta Banc</vt:lpstr>
      <vt:lpstr>BMu!Títulos_a_imprimir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Ruvalcaba del Fierro</dc:creator>
  <cp:lastModifiedBy>Gabriela Arenas Alvarez del Castillo</cp:lastModifiedBy>
  <cp:lastPrinted>2017-01-20T18:44:47Z</cp:lastPrinted>
  <dcterms:created xsi:type="dcterms:W3CDTF">2015-02-06T16:26:09Z</dcterms:created>
  <dcterms:modified xsi:type="dcterms:W3CDTF">2017-01-20T20:15:43Z</dcterms:modified>
</cp:coreProperties>
</file>